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muzik\Documents\_MODERNIZACNI_FOND\_VÝZVY\GREENGas\výpočtový_nástroj\"/>
    </mc:Choice>
  </mc:AlternateContent>
  <xr:revisionPtr revIDLastSave="0" documentId="13_ncr:1_{E1F489BF-DC20-43AF-A4F3-E759FB400FE4}" xr6:coauthVersionLast="47" xr6:coauthVersionMax="47" xr10:uidLastSave="{00000000-0000-0000-0000-000000000000}"/>
  <workbookProtection workbookPassword="CE67" lockStructure="1"/>
  <bookViews>
    <workbookView xWindow="-120" yWindow="-120" windowWidth="29040" windowHeight="15720" xr2:uid="{00000000-000D-0000-FFFF-FFFF00000000}"/>
  </bookViews>
  <sheets>
    <sheet name="DotaceMax RES+ 1" sheetId="1" r:id="rId1"/>
    <sheet name="Graf do 1 MW" sheetId="5" state="hidden" r:id="rId2"/>
    <sheet name="Graf nad 1 MW" sheetId="6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" i="1" l="1"/>
  <c r="C6" i="1"/>
  <c r="G41" i="1"/>
  <c r="G37" i="1"/>
  <c r="G33" i="1"/>
  <c r="G29" i="1"/>
  <c r="G25" i="1"/>
  <c r="G21" i="1"/>
  <c r="G17" i="1"/>
  <c r="G53" i="1"/>
  <c r="E49" i="1" l="1"/>
  <c r="G51" i="1" s="1"/>
  <c r="C49" i="1"/>
  <c r="I10" i="1"/>
  <c r="C55" i="1" l="1"/>
  <c r="G49" i="1"/>
  <c r="E55" i="1"/>
  <c r="B57" i="1" s="1"/>
  <c r="G55" i="1" l="1"/>
  <c r="I9" i="1"/>
  <c r="I11" i="1" s="1"/>
  <c r="E11" i="1" l="1"/>
  <c r="E59" i="1" s="1"/>
  <c r="H4" i="1"/>
  <c r="I4" i="1" s="1"/>
  <c r="B5" i="6" l="1"/>
  <c r="C4" i="6"/>
  <c r="C5" i="6"/>
  <c r="C6" i="6"/>
  <c r="C7" i="6"/>
  <c r="C8" i="6"/>
  <c r="C9" i="6"/>
  <c r="C10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C46" i="6"/>
  <c r="C47" i="6"/>
  <c r="C48" i="6"/>
  <c r="C49" i="6"/>
  <c r="C50" i="6"/>
  <c r="C51" i="6"/>
  <c r="C52" i="6"/>
  <c r="C53" i="6"/>
  <c r="C54" i="6"/>
  <c r="C55" i="6"/>
  <c r="C56" i="6"/>
  <c r="C57" i="6"/>
  <c r="C58" i="6"/>
  <c r="C59" i="6"/>
  <c r="C60" i="6"/>
  <c r="C61" i="6"/>
  <c r="C62" i="6"/>
  <c r="C63" i="6"/>
  <c r="C64" i="6"/>
  <c r="C65" i="6"/>
  <c r="C66" i="6"/>
  <c r="C67" i="6"/>
  <c r="C68" i="6"/>
  <c r="C69" i="6"/>
  <c r="C70" i="6"/>
  <c r="C71" i="6"/>
  <c r="C72" i="6"/>
  <c r="C73" i="6"/>
  <c r="C74" i="6"/>
  <c r="C75" i="6"/>
  <c r="C76" i="6"/>
  <c r="C77" i="6"/>
  <c r="C78" i="6"/>
  <c r="C79" i="6"/>
  <c r="C80" i="6"/>
  <c r="C81" i="6"/>
  <c r="C82" i="6"/>
  <c r="C83" i="6"/>
  <c r="C84" i="6"/>
  <c r="C85" i="6"/>
  <c r="C86" i="6"/>
  <c r="C87" i="6"/>
  <c r="C88" i="6"/>
  <c r="C89" i="6"/>
  <c r="C90" i="6"/>
  <c r="C91" i="6"/>
  <c r="C92" i="6"/>
  <c r="C93" i="6"/>
  <c r="C94" i="6"/>
  <c r="C95" i="6"/>
  <c r="C96" i="6"/>
  <c r="C97" i="6"/>
  <c r="C98" i="6"/>
  <c r="C99" i="6"/>
  <c r="C100" i="6"/>
  <c r="C101" i="6"/>
  <c r="C102" i="6"/>
  <c r="C103" i="6"/>
  <c r="C104" i="6"/>
  <c r="C105" i="6"/>
  <c r="C106" i="6"/>
  <c r="C107" i="6"/>
  <c r="C108" i="6"/>
  <c r="C109" i="6"/>
  <c r="C110" i="6"/>
  <c r="C111" i="6"/>
  <c r="C112" i="6"/>
  <c r="C113" i="6"/>
  <c r="C114" i="6"/>
  <c r="C115" i="6"/>
  <c r="C116" i="6"/>
  <c r="C117" i="6"/>
  <c r="C118" i="6"/>
  <c r="C119" i="6"/>
  <c r="C120" i="6"/>
  <c r="C121" i="6"/>
  <c r="C122" i="6"/>
  <c r="C123" i="6"/>
  <c r="C124" i="6"/>
  <c r="C125" i="6"/>
  <c r="C126" i="6"/>
  <c r="C127" i="6"/>
  <c r="C128" i="6"/>
  <c r="C129" i="6"/>
  <c r="C130" i="6"/>
  <c r="C131" i="6"/>
  <c r="C132" i="6"/>
  <c r="C133" i="6"/>
  <c r="C134" i="6"/>
  <c r="C135" i="6"/>
  <c r="C136" i="6"/>
  <c r="C137" i="6"/>
  <c r="C138" i="6"/>
  <c r="C139" i="6"/>
  <c r="C140" i="6"/>
  <c r="C141" i="6"/>
  <c r="C142" i="6"/>
  <c r="C143" i="6"/>
  <c r="C144" i="6"/>
  <c r="C145" i="6"/>
  <c r="C146" i="6"/>
  <c r="C147" i="6"/>
  <c r="C148" i="6"/>
  <c r="C149" i="6"/>
  <c r="C150" i="6"/>
  <c r="C151" i="6"/>
  <c r="C152" i="6"/>
  <c r="C153" i="6"/>
  <c r="C154" i="6"/>
  <c r="C155" i="6"/>
  <c r="C156" i="6"/>
  <c r="C157" i="6"/>
  <c r="C158" i="6"/>
  <c r="C159" i="6"/>
  <c r="C160" i="6"/>
  <c r="C161" i="6"/>
  <c r="C162" i="6"/>
  <c r="C163" i="6"/>
  <c r="C164" i="6"/>
  <c r="C165" i="6"/>
  <c r="C166" i="6"/>
  <c r="C167" i="6"/>
  <c r="C168" i="6"/>
  <c r="C169" i="6"/>
  <c r="C170" i="6"/>
  <c r="C171" i="6"/>
  <c r="C172" i="6"/>
  <c r="C173" i="6"/>
  <c r="C174" i="6"/>
  <c r="C175" i="6"/>
  <c r="C176" i="6"/>
  <c r="C177" i="6"/>
  <c r="C178" i="6"/>
  <c r="C179" i="6"/>
  <c r="C180" i="6"/>
  <c r="C181" i="6"/>
  <c r="C182" i="6"/>
  <c r="C183" i="6"/>
  <c r="C184" i="6"/>
  <c r="C185" i="6"/>
  <c r="C186" i="6"/>
  <c r="C187" i="6"/>
  <c r="C188" i="6"/>
  <c r="C189" i="6"/>
  <c r="C190" i="6"/>
  <c r="C191" i="6"/>
  <c r="C192" i="6"/>
  <c r="C193" i="6"/>
  <c r="C194" i="6"/>
  <c r="C195" i="6"/>
  <c r="C196" i="6"/>
  <c r="C197" i="6"/>
  <c r="C198" i="6"/>
  <c r="C199" i="6"/>
  <c r="C200" i="6"/>
  <c r="C201" i="6"/>
  <c r="C202" i="6"/>
  <c r="C203" i="6"/>
  <c r="C204" i="6"/>
  <c r="C205" i="6"/>
  <c r="C206" i="6"/>
  <c r="C207" i="6"/>
  <c r="C208" i="6"/>
  <c r="C209" i="6"/>
  <c r="C210" i="6"/>
  <c r="C211" i="6"/>
  <c r="C212" i="6"/>
  <c r="C213" i="6"/>
  <c r="C214" i="6"/>
  <c r="C215" i="6"/>
  <c r="C216" i="6"/>
  <c r="C217" i="6"/>
  <c r="C218" i="6"/>
  <c r="C219" i="6"/>
  <c r="C220" i="6"/>
  <c r="C221" i="6"/>
  <c r="C222" i="6"/>
  <c r="C223" i="6"/>
  <c r="C224" i="6"/>
  <c r="C225" i="6"/>
  <c r="C226" i="6"/>
  <c r="C227" i="6"/>
  <c r="C228" i="6"/>
  <c r="C229" i="6"/>
  <c r="C230" i="6"/>
  <c r="C231" i="6"/>
  <c r="C232" i="6"/>
  <c r="C233" i="6"/>
  <c r="C234" i="6"/>
  <c r="C235" i="6"/>
  <c r="C236" i="6"/>
  <c r="C237" i="6"/>
  <c r="C238" i="6"/>
  <c r="C239" i="6"/>
  <c r="C240" i="6"/>
  <c r="C241" i="6"/>
  <c r="C242" i="6"/>
  <c r="C243" i="6"/>
  <c r="C244" i="6"/>
  <c r="C245" i="6"/>
  <c r="C246" i="6"/>
  <c r="C247" i="6"/>
  <c r="C248" i="6"/>
  <c r="C249" i="6"/>
  <c r="C250" i="6"/>
  <c r="C251" i="6"/>
  <c r="C252" i="6"/>
  <c r="C253" i="6"/>
  <c r="C254" i="6"/>
  <c r="C255" i="6"/>
  <c r="C256" i="6"/>
  <c r="C257" i="6"/>
  <c r="C258" i="6"/>
  <c r="C259" i="6"/>
  <c r="C260" i="6"/>
  <c r="C261" i="6"/>
  <c r="C262" i="6"/>
  <c r="C263" i="6"/>
  <c r="C264" i="6"/>
  <c r="C265" i="6"/>
  <c r="C266" i="6"/>
  <c r="C267" i="6"/>
  <c r="C268" i="6"/>
  <c r="C269" i="6"/>
  <c r="C270" i="6"/>
  <c r="C271" i="6"/>
  <c r="C272" i="6"/>
  <c r="C273" i="6"/>
  <c r="C274" i="6"/>
  <c r="C275" i="6"/>
  <c r="C276" i="6"/>
  <c r="C277" i="6"/>
  <c r="C278" i="6"/>
  <c r="C279" i="6"/>
  <c r="C280" i="6"/>
  <c r="C281" i="6"/>
  <c r="C282" i="6"/>
  <c r="C283" i="6"/>
  <c r="C284" i="6"/>
  <c r="C285" i="6"/>
  <c r="C286" i="6"/>
  <c r="C287" i="6"/>
  <c r="C288" i="6"/>
  <c r="C289" i="6"/>
  <c r="C290" i="6"/>
  <c r="C291" i="6"/>
  <c r="C292" i="6"/>
  <c r="C293" i="6"/>
  <c r="C294" i="6"/>
  <c r="C295" i="6"/>
  <c r="C296" i="6"/>
  <c r="C297" i="6"/>
  <c r="C298" i="6"/>
  <c r="C299" i="6"/>
  <c r="C300" i="6"/>
  <c r="C301" i="6"/>
  <c r="C302" i="6"/>
  <c r="C303" i="6"/>
  <c r="C304" i="6"/>
  <c r="C305" i="6"/>
  <c r="C306" i="6"/>
  <c r="C307" i="6"/>
  <c r="C308" i="6"/>
  <c r="C309" i="6"/>
  <c r="C310" i="6"/>
  <c r="C311" i="6"/>
  <c r="C312" i="6"/>
  <c r="C313" i="6"/>
  <c r="C314" i="6"/>
  <c r="C315" i="6"/>
  <c r="C316" i="6"/>
  <c r="C317" i="6"/>
  <c r="C318" i="6"/>
  <c r="C319" i="6"/>
  <c r="C320" i="6"/>
  <c r="C321" i="6"/>
  <c r="C322" i="6"/>
  <c r="C323" i="6"/>
  <c r="C324" i="6"/>
  <c r="C325" i="6"/>
  <c r="C326" i="6"/>
  <c r="C327" i="6"/>
  <c r="C328" i="6"/>
  <c r="C329" i="6"/>
  <c r="C330" i="6"/>
  <c r="C331" i="6"/>
  <c r="C332" i="6"/>
  <c r="C333" i="6"/>
  <c r="C334" i="6"/>
  <c r="C335" i="6"/>
  <c r="C336" i="6"/>
  <c r="C337" i="6"/>
  <c r="C338" i="6"/>
  <c r="C339" i="6"/>
  <c r="C340" i="6"/>
  <c r="C341" i="6"/>
  <c r="C342" i="6"/>
  <c r="C343" i="6"/>
  <c r="C344" i="6"/>
  <c r="C345" i="6"/>
  <c r="C346" i="6"/>
  <c r="C347" i="6"/>
  <c r="C348" i="6"/>
  <c r="C349" i="6"/>
  <c r="C350" i="6"/>
  <c r="C351" i="6"/>
  <c r="C352" i="6"/>
  <c r="C353" i="6"/>
  <c r="C354" i="6"/>
  <c r="C355" i="6"/>
  <c r="C356" i="6"/>
  <c r="C357" i="6"/>
  <c r="C358" i="6"/>
  <c r="C359" i="6"/>
  <c r="C360" i="6"/>
  <c r="C361" i="6"/>
  <c r="C362" i="6"/>
  <c r="C363" i="6"/>
  <c r="C364" i="6"/>
  <c r="C365" i="6"/>
  <c r="C366" i="6"/>
  <c r="C367" i="6"/>
  <c r="C368" i="6"/>
  <c r="C369" i="6"/>
  <c r="C370" i="6"/>
  <c r="C371" i="6"/>
  <c r="C372" i="6"/>
  <c r="C373" i="6"/>
  <c r="C374" i="6"/>
  <c r="C375" i="6"/>
  <c r="C376" i="6"/>
  <c r="C377" i="6"/>
  <c r="C378" i="6"/>
  <c r="C379" i="6"/>
  <c r="C380" i="6"/>
  <c r="C381" i="6"/>
  <c r="C382" i="6"/>
  <c r="C383" i="6"/>
  <c r="C384" i="6"/>
  <c r="C385" i="6"/>
  <c r="C386" i="6"/>
  <c r="C387" i="6"/>
  <c r="C388" i="6"/>
  <c r="C389" i="6"/>
  <c r="C390" i="6"/>
  <c r="C391" i="6"/>
  <c r="C392" i="6"/>
  <c r="C393" i="6"/>
  <c r="C394" i="6"/>
  <c r="C395" i="6"/>
  <c r="C396" i="6"/>
  <c r="C397" i="6"/>
  <c r="C398" i="6"/>
  <c r="C399" i="6"/>
  <c r="C400" i="6"/>
  <c r="C401" i="6"/>
  <c r="C402" i="6"/>
  <c r="C403" i="6"/>
  <c r="C404" i="6"/>
  <c r="C405" i="6"/>
  <c r="C406" i="6"/>
  <c r="C407" i="6"/>
  <c r="C408" i="6"/>
  <c r="C409" i="6"/>
  <c r="C410" i="6"/>
  <c r="C411" i="6"/>
  <c r="C412" i="6"/>
  <c r="C413" i="6"/>
  <c r="C414" i="6"/>
  <c r="C415" i="6"/>
  <c r="C416" i="6"/>
  <c r="C417" i="6"/>
  <c r="C418" i="6"/>
  <c r="C419" i="6"/>
  <c r="C420" i="6"/>
  <c r="C421" i="6"/>
  <c r="C422" i="6"/>
  <c r="C423" i="6"/>
  <c r="C424" i="6"/>
  <c r="C425" i="6"/>
  <c r="C426" i="6"/>
  <c r="C427" i="6"/>
  <c r="C428" i="6"/>
  <c r="C429" i="6"/>
  <c r="C430" i="6"/>
  <c r="C431" i="6"/>
  <c r="C432" i="6"/>
  <c r="C433" i="6"/>
  <c r="C434" i="6"/>
  <c r="C435" i="6"/>
  <c r="C436" i="6"/>
  <c r="C437" i="6"/>
  <c r="C438" i="6"/>
  <c r="C439" i="6"/>
  <c r="C440" i="6"/>
  <c r="C441" i="6"/>
  <c r="C442" i="6"/>
  <c r="C443" i="6"/>
  <c r="C444" i="6"/>
  <c r="C445" i="6"/>
  <c r="C446" i="6"/>
  <c r="C447" i="6"/>
  <c r="C448" i="6"/>
  <c r="C449" i="6"/>
  <c r="C450" i="6"/>
  <c r="C451" i="6"/>
  <c r="C452" i="6"/>
  <c r="C453" i="6"/>
  <c r="C454" i="6"/>
  <c r="C455" i="6"/>
  <c r="C456" i="6"/>
  <c r="C457" i="6"/>
  <c r="C458" i="6"/>
  <c r="C459" i="6"/>
  <c r="C460" i="6"/>
  <c r="C461" i="6"/>
  <c r="C462" i="6"/>
  <c r="C463" i="6"/>
  <c r="C464" i="6"/>
  <c r="C465" i="6"/>
  <c r="C466" i="6"/>
  <c r="C467" i="6"/>
  <c r="C468" i="6"/>
  <c r="C469" i="6"/>
  <c r="C470" i="6"/>
  <c r="C471" i="6"/>
  <c r="C472" i="6"/>
  <c r="C473" i="6"/>
  <c r="C474" i="6"/>
  <c r="C475" i="6"/>
  <c r="C476" i="6"/>
  <c r="C477" i="6"/>
  <c r="C478" i="6"/>
  <c r="C479" i="6"/>
  <c r="C480" i="6"/>
  <c r="C481" i="6"/>
  <c r="C482" i="6"/>
  <c r="C483" i="6"/>
  <c r="C484" i="6"/>
  <c r="C485" i="6"/>
  <c r="C486" i="6"/>
  <c r="C487" i="6"/>
  <c r="C488" i="6"/>
  <c r="C489" i="6"/>
  <c r="C490" i="6"/>
  <c r="C491" i="6"/>
  <c r="C492" i="6"/>
  <c r="C493" i="6"/>
  <c r="C494" i="6"/>
  <c r="C495" i="6"/>
  <c r="C496" i="6"/>
  <c r="C497" i="6"/>
  <c r="C498" i="6"/>
  <c r="C499" i="6"/>
  <c r="C500" i="6"/>
  <c r="C501" i="6"/>
  <c r="C502" i="6"/>
  <c r="C503" i="6"/>
  <c r="C504" i="6"/>
  <c r="C505" i="6"/>
  <c r="C506" i="6"/>
  <c r="C507" i="6"/>
  <c r="C508" i="6"/>
  <c r="C509" i="6"/>
  <c r="C510" i="6"/>
  <c r="C511" i="6"/>
  <c r="C512" i="6"/>
  <c r="C513" i="6"/>
  <c r="C514" i="6"/>
  <c r="C515" i="6"/>
  <c r="C516" i="6"/>
  <c r="C517" i="6"/>
  <c r="C518" i="6"/>
  <c r="C519" i="6"/>
  <c r="C520" i="6"/>
  <c r="C521" i="6"/>
  <c r="C522" i="6"/>
  <c r="C523" i="6"/>
  <c r="C524" i="6"/>
  <c r="C525" i="6"/>
  <c r="C526" i="6"/>
  <c r="C527" i="6"/>
  <c r="C528" i="6"/>
  <c r="C529" i="6"/>
  <c r="C530" i="6"/>
  <c r="C531" i="6"/>
  <c r="C532" i="6"/>
  <c r="C533" i="6"/>
  <c r="C534" i="6"/>
  <c r="C535" i="6"/>
  <c r="C536" i="6"/>
  <c r="C537" i="6"/>
  <c r="C538" i="6"/>
  <c r="C539" i="6"/>
  <c r="C540" i="6"/>
  <c r="C541" i="6"/>
  <c r="C542" i="6"/>
  <c r="C543" i="6"/>
  <c r="C544" i="6"/>
  <c r="C545" i="6"/>
  <c r="C546" i="6"/>
  <c r="C547" i="6"/>
  <c r="C548" i="6"/>
  <c r="C549" i="6"/>
  <c r="C550" i="6"/>
  <c r="C551" i="6"/>
  <c r="C552" i="6"/>
  <c r="C553" i="6"/>
  <c r="C554" i="6"/>
  <c r="C555" i="6"/>
  <c r="C556" i="6"/>
  <c r="C557" i="6"/>
  <c r="C558" i="6"/>
  <c r="C559" i="6"/>
  <c r="C560" i="6"/>
  <c r="C561" i="6"/>
  <c r="C562" i="6"/>
  <c r="C563" i="6"/>
  <c r="C564" i="6"/>
  <c r="C565" i="6"/>
  <c r="C566" i="6"/>
  <c r="C567" i="6"/>
  <c r="C568" i="6"/>
  <c r="C569" i="6"/>
  <c r="C570" i="6"/>
  <c r="C571" i="6"/>
  <c r="C572" i="6"/>
  <c r="C573" i="6"/>
  <c r="C574" i="6"/>
  <c r="C575" i="6"/>
  <c r="C576" i="6"/>
  <c r="C577" i="6"/>
  <c r="C578" i="6"/>
  <c r="C579" i="6"/>
  <c r="C580" i="6"/>
  <c r="C581" i="6"/>
  <c r="C582" i="6"/>
  <c r="C583" i="6"/>
  <c r="C584" i="6"/>
  <c r="C585" i="6"/>
  <c r="C586" i="6"/>
  <c r="C587" i="6"/>
  <c r="C588" i="6"/>
  <c r="C589" i="6"/>
  <c r="C590" i="6"/>
  <c r="C591" i="6"/>
  <c r="C592" i="6"/>
  <c r="C593" i="6"/>
  <c r="C594" i="6"/>
  <c r="C595" i="6"/>
  <c r="C596" i="6"/>
  <c r="C597" i="6"/>
  <c r="C598" i="6"/>
  <c r="C599" i="6"/>
  <c r="C600" i="6"/>
  <c r="C601" i="6"/>
  <c r="C602" i="6"/>
  <c r="C603" i="6"/>
  <c r="C604" i="6"/>
  <c r="C605" i="6"/>
  <c r="C606" i="6"/>
  <c r="C607" i="6"/>
  <c r="C608" i="6"/>
  <c r="C609" i="6"/>
  <c r="C610" i="6"/>
  <c r="C611" i="6"/>
  <c r="C612" i="6"/>
  <c r="C613" i="6"/>
  <c r="C614" i="6"/>
  <c r="C615" i="6"/>
  <c r="C616" i="6"/>
  <c r="C617" i="6"/>
  <c r="C618" i="6"/>
  <c r="C619" i="6"/>
  <c r="C620" i="6"/>
  <c r="C621" i="6"/>
  <c r="C622" i="6"/>
  <c r="C623" i="6"/>
  <c r="C624" i="6"/>
  <c r="C625" i="6"/>
  <c r="C626" i="6"/>
  <c r="C627" i="6"/>
  <c r="C628" i="6"/>
  <c r="C629" i="6"/>
  <c r="C630" i="6"/>
  <c r="C631" i="6"/>
  <c r="C632" i="6"/>
  <c r="C633" i="6"/>
  <c r="C634" i="6"/>
  <c r="C635" i="6"/>
  <c r="C636" i="6"/>
  <c r="C637" i="6"/>
  <c r="C638" i="6"/>
  <c r="C639" i="6"/>
  <c r="C640" i="6"/>
  <c r="C641" i="6"/>
  <c r="C642" i="6"/>
  <c r="C643" i="6"/>
  <c r="C644" i="6"/>
  <c r="C645" i="6"/>
  <c r="C646" i="6"/>
  <c r="C647" i="6"/>
  <c r="C648" i="6"/>
  <c r="C649" i="6"/>
  <c r="C650" i="6"/>
  <c r="C651" i="6"/>
  <c r="C652" i="6"/>
  <c r="C653" i="6"/>
  <c r="C654" i="6"/>
  <c r="C655" i="6"/>
  <c r="C656" i="6"/>
  <c r="C657" i="6"/>
  <c r="C658" i="6"/>
  <c r="C659" i="6"/>
  <c r="C660" i="6"/>
  <c r="C661" i="6"/>
  <c r="C662" i="6"/>
  <c r="C663" i="6"/>
  <c r="C664" i="6"/>
  <c r="C665" i="6"/>
  <c r="C666" i="6"/>
  <c r="C667" i="6"/>
  <c r="C668" i="6"/>
  <c r="C669" i="6"/>
  <c r="C670" i="6"/>
  <c r="C671" i="6"/>
  <c r="C672" i="6"/>
  <c r="C673" i="6"/>
  <c r="C674" i="6"/>
  <c r="C675" i="6"/>
  <c r="C676" i="6"/>
  <c r="C677" i="6"/>
  <c r="C678" i="6"/>
  <c r="C679" i="6"/>
  <c r="C680" i="6"/>
  <c r="C681" i="6"/>
  <c r="C682" i="6"/>
  <c r="C683" i="6"/>
  <c r="C684" i="6"/>
  <c r="C685" i="6"/>
  <c r="C686" i="6"/>
  <c r="C687" i="6"/>
  <c r="C688" i="6"/>
  <c r="C689" i="6"/>
  <c r="C690" i="6"/>
  <c r="C691" i="6"/>
  <c r="C692" i="6"/>
  <c r="C693" i="6"/>
  <c r="C694" i="6"/>
  <c r="C695" i="6"/>
  <c r="C696" i="6"/>
  <c r="C697" i="6"/>
  <c r="C698" i="6"/>
  <c r="C699" i="6"/>
  <c r="C700" i="6"/>
  <c r="C701" i="6"/>
  <c r="C702" i="6"/>
  <c r="C703" i="6"/>
  <c r="C704" i="6"/>
  <c r="C705" i="6"/>
  <c r="C706" i="6"/>
  <c r="C707" i="6"/>
  <c r="C708" i="6"/>
  <c r="C709" i="6"/>
  <c r="C710" i="6"/>
  <c r="C711" i="6"/>
  <c r="C712" i="6"/>
  <c r="C713" i="6"/>
  <c r="C714" i="6"/>
  <c r="C715" i="6"/>
  <c r="C716" i="6"/>
  <c r="C717" i="6"/>
  <c r="C718" i="6"/>
  <c r="C719" i="6"/>
  <c r="C720" i="6"/>
  <c r="C721" i="6"/>
  <c r="C722" i="6"/>
  <c r="C723" i="6"/>
  <c r="C724" i="6"/>
  <c r="C725" i="6"/>
  <c r="C726" i="6"/>
  <c r="C727" i="6"/>
  <c r="C728" i="6"/>
  <c r="C729" i="6"/>
  <c r="C730" i="6"/>
  <c r="C731" i="6"/>
  <c r="C732" i="6"/>
  <c r="C733" i="6"/>
  <c r="C734" i="6"/>
  <c r="C735" i="6"/>
  <c r="C736" i="6"/>
  <c r="C737" i="6"/>
  <c r="C738" i="6"/>
  <c r="C739" i="6"/>
  <c r="C740" i="6"/>
  <c r="C741" i="6"/>
  <c r="C742" i="6"/>
  <c r="C743" i="6"/>
  <c r="C744" i="6"/>
  <c r="C745" i="6"/>
  <c r="C746" i="6"/>
  <c r="C747" i="6"/>
  <c r="C748" i="6"/>
  <c r="C749" i="6"/>
  <c r="C750" i="6"/>
  <c r="C751" i="6"/>
  <c r="C752" i="6"/>
  <c r="C753" i="6"/>
  <c r="C754" i="6"/>
  <c r="C755" i="6"/>
  <c r="C756" i="6"/>
  <c r="C757" i="6"/>
  <c r="C758" i="6"/>
  <c r="C759" i="6"/>
  <c r="C760" i="6"/>
  <c r="C761" i="6"/>
  <c r="C762" i="6"/>
  <c r="C763" i="6"/>
  <c r="C764" i="6"/>
  <c r="C765" i="6"/>
  <c r="C766" i="6"/>
  <c r="C767" i="6"/>
  <c r="C768" i="6"/>
  <c r="C769" i="6"/>
  <c r="C770" i="6"/>
  <c r="C771" i="6"/>
  <c r="C772" i="6"/>
  <c r="C773" i="6"/>
  <c r="C774" i="6"/>
  <c r="C775" i="6"/>
  <c r="C776" i="6"/>
  <c r="C777" i="6"/>
  <c r="C778" i="6"/>
  <c r="C779" i="6"/>
  <c r="C780" i="6"/>
  <c r="C781" i="6"/>
  <c r="C782" i="6"/>
  <c r="C783" i="6"/>
  <c r="C784" i="6"/>
  <c r="C785" i="6"/>
  <c r="C786" i="6"/>
  <c r="C787" i="6"/>
  <c r="C788" i="6"/>
  <c r="C789" i="6"/>
  <c r="C790" i="6"/>
  <c r="C791" i="6"/>
  <c r="C792" i="6"/>
  <c r="C793" i="6"/>
  <c r="C794" i="6"/>
  <c r="C795" i="6"/>
  <c r="C796" i="6"/>
  <c r="C797" i="6"/>
  <c r="C798" i="6"/>
  <c r="C799" i="6"/>
  <c r="C800" i="6"/>
  <c r="C801" i="6"/>
  <c r="C802" i="6"/>
  <c r="C803" i="6"/>
  <c r="C804" i="6"/>
  <c r="C805" i="6"/>
  <c r="C806" i="6"/>
  <c r="C807" i="6"/>
  <c r="C808" i="6"/>
  <c r="C809" i="6"/>
  <c r="C810" i="6"/>
  <c r="C811" i="6"/>
  <c r="C812" i="6"/>
  <c r="C813" i="6"/>
  <c r="C814" i="6"/>
  <c r="C815" i="6"/>
  <c r="C816" i="6"/>
  <c r="C817" i="6"/>
  <c r="C818" i="6"/>
  <c r="C819" i="6"/>
  <c r="C820" i="6"/>
  <c r="C821" i="6"/>
  <c r="C822" i="6"/>
  <c r="C823" i="6"/>
  <c r="C824" i="6"/>
  <c r="C825" i="6"/>
  <c r="C826" i="6"/>
  <c r="C827" i="6"/>
  <c r="C828" i="6"/>
  <c r="C829" i="6"/>
  <c r="C830" i="6"/>
  <c r="C831" i="6"/>
  <c r="C832" i="6"/>
  <c r="C833" i="6"/>
  <c r="C834" i="6"/>
  <c r="C835" i="6"/>
  <c r="C836" i="6"/>
  <c r="C837" i="6"/>
  <c r="C838" i="6"/>
  <c r="C839" i="6"/>
  <c r="C840" i="6"/>
  <c r="C841" i="6"/>
  <c r="C842" i="6"/>
  <c r="C843" i="6"/>
  <c r="C844" i="6"/>
  <c r="C845" i="6"/>
  <c r="C846" i="6"/>
  <c r="C847" i="6"/>
  <c r="C848" i="6"/>
  <c r="C849" i="6"/>
  <c r="C850" i="6"/>
  <c r="C851" i="6"/>
  <c r="C852" i="6"/>
  <c r="C853" i="6"/>
  <c r="C854" i="6"/>
  <c r="C855" i="6"/>
  <c r="C856" i="6"/>
  <c r="C857" i="6"/>
  <c r="C858" i="6"/>
  <c r="C859" i="6"/>
  <c r="C860" i="6"/>
  <c r="C861" i="6"/>
  <c r="C862" i="6"/>
  <c r="C863" i="6"/>
  <c r="C864" i="6"/>
  <c r="C865" i="6"/>
  <c r="C866" i="6"/>
  <c r="C867" i="6"/>
  <c r="C868" i="6"/>
  <c r="C869" i="6"/>
  <c r="C870" i="6"/>
  <c r="C871" i="6"/>
  <c r="C872" i="6"/>
  <c r="C873" i="6"/>
  <c r="C874" i="6"/>
  <c r="C875" i="6"/>
  <c r="C876" i="6"/>
  <c r="C877" i="6"/>
  <c r="C878" i="6"/>
  <c r="C879" i="6"/>
  <c r="C880" i="6"/>
  <c r="C881" i="6"/>
  <c r="C882" i="6"/>
  <c r="C883" i="6"/>
  <c r="C884" i="6"/>
  <c r="C885" i="6"/>
  <c r="C886" i="6"/>
  <c r="C887" i="6"/>
  <c r="C888" i="6"/>
  <c r="C889" i="6"/>
  <c r="C890" i="6"/>
  <c r="C891" i="6"/>
  <c r="C892" i="6"/>
  <c r="C893" i="6"/>
  <c r="C894" i="6"/>
  <c r="C895" i="6"/>
  <c r="C896" i="6"/>
  <c r="C897" i="6"/>
  <c r="C898" i="6"/>
  <c r="C899" i="6"/>
  <c r="C900" i="6"/>
  <c r="C901" i="6"/>
  <c r="C902" i="6"/>
  <c r="C903" i="6"/>
  <c r="C904" i="6"/>
  <c r="C905" i="6"/>
  <c r="C906" i="6"/>
  <c r="C907" i="6"/>
  <c r="C908" i="6"/>
  <c r="C909" i="6"/>
  <c r="C910" i="6"/>
  <c r="C911" i="6"/>
  <c r="C912" i="6"/>
  <c r="C913" i="6"/>
  <c r="C914" i="6"/>
  <c r="C915" i="6"/>
  <c r="C916" i="6"/>
  <c r="C917" i="6"/>
  <c r="C918" i="6"/>
  <c r="C919" i="6"/>
  <c r="C920" i="6"/>
  <c r="C921" i="6"/>
  <c r="C922" i="6"/>
  <c r="C923" i="6"/>
  <c r="C924" i="6"/>
  <c r="C925" i="6"/>
  <c r="C926" i="6"/>
  <c r="C927" i="6"/>
  <c r="C928" i="6"/>
  <c r="C929" i="6"/>
  <c r="C930" i="6"/>
  <c r="C931" i="6"/>
  <c r="C932" i="6"/>
  <c r="C933" i="6"/>
  <c r="C934" i="6"/>
  <c r="C935" i="6"/>
  <c r="C936" i="6"/>
  <c r="C937" i="6"/>
  <c r="C938" i="6"/>
  <c r="C939" i="6"/>
  <c r="C940" i="6"/>
  <c r="C941" i="6"/>
  <c r="C942" i="6"/>
  <c r="C943" i="6"/>
  <c r="C944" i="6"/>
  <c r="C945" i="6"/>
  <c r="C946" i="6"/>
  <c r="C947" i="6"/>
  <c r="C948" i="6"/>
  <c r="C949" i="6"/>
  <c r="C950" i="6"/>
  <c r="C951" i="6"/>
  <c r="C952" i="6"/>
  <c r="C953" i="6"/>
  <c r="C954" i="6"/>
  <c r="C955" i="6"/>
  <c r="C956" i="6"/>
  <c r="C957" i="6"/>
  <c r="C958" i="6"/>
  <c r="C959" i="6"/>
  <c r="C960" i="6"/>
  <c r="C961" i="6"/>
  <c r="C962" i="6"/>
  <c r="C963" i="6"/>
  <c r="C964" i="6"/>
  <c r="C965" i="6"/>
  <c r="C966" i="6"/>
  <c r="C967" i="6"/>
  <c r="C968" i="6"/>
  <c r="C969" i="6"/>
  <c r="C970" i="6"/>
  <c r="C971" i="6"/>
  <c r="C972" i="6"/>
  <c r="C973" i="6"/>
  <c r="C974" i="6"/>
  <c r="C975" i="6"/>
  <c r="C976" i="6"/>
  <c r="C977" i="6"/>
  <c r="C978" i="6"/>
  <c r="C979" i="6"/>
  <c r="C980" i="6"/>
  <c r="C981" i="6"/>
  <c r="C982" i="6"/>
  <c r="C983" i="6"/>
  <c r="C984" i="6"/>
  <c r="C985" i="6"/>
  <c r="C986" i="6"/>
  <c r="C987" i="6"/>
  <c r="C988" i="6"/>
  <c r="C989" i="6"/>
  <c r="C990" i="6"/>
  <c r="C991" i="6"/>
  <c r="C992" i="6"/>
  <c r="C993" i="6"/>
  <c r="C3" i="6"/>
  <c r="B4" i="6"/>
  <c r="B6" i="6"/>
  <c r="B7" i="6"/>
  <c r="B8" i="6"/>
  <c r="B9" i="6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B46" i="6"/>
  <c r="B47" i="6"/>
  <c r="B48" i="6"/>
  <c r="B49" i="6"/>
  <c r="B50" i="6"/>
  <c r="B51" i="6"/>
  <c r="B52" i="6"/>
  <c r="B53" i="6"/>
  <c r="B54" i="6"/>
  <c r="B55" i="6"/>
  <c r="B56" i="6"/>
  <c r="B57" i="6"/>
  <c r="B58" i="6"/>
  <c r="B59" i="6"/>
  <c r="B60" i="6"/>
  <c r="B61" i="6"/>
  <c r="B62" i="6"/>
  <c r="B63" i="6"/>
  <c r="B64" i="6"/>
  <c r="B65" i="6"/>
  <c r="B66" i="6"/>
  <c r="B67" i="6"/>
  <c r="B68" i="6"/>
  <c r="B69" i="6"/>
  <c r="B70" i="6"/>
  <c r="B71" i="6"/>
  <c r="B72" i="6"/>
  <c r="B73" i="6"/>
  <c r="B74" i="6"/>
  <c r="B75" i="6"/>
  <c r="B76" i="6"/>
  <c r="B77" i="6"/>
  <c r="B78" i="6"/>
  <c r="B79" i="6"/>
  <c r="B80" i="6"/>
  <c r="B81" i="6"/>
  <c r="B82" i="6"/>
  <c r="B83" i="6"/>
  <c r="B84" i="6"/>
  <c r="B85" i="6"/>
  <c r="B86" i="6"/>
  <c r="B87" i="6"/>
  <c r="B88" i="6"/>
  <c r="B89" i="6"/>
  <c r="B90" i="6"/>
  <c r="B91" i="6"/>
  <c r="B92" i="6"/>
  <c r="B93" i="6"/>
  <c r="B94" i="6"/>
  <c r="B95" i="6"/>
  <c r="B96" i="6"/>
  <c r="B97" i="6"/>
  <c r="B98" i="6"/>
  <c r="B99" i="6"/>
  <c r="B100" i="6"/>
  <c r="B101" i="6"/>
  <c r="B102" i="6"/>
  <c r="B103" i="6"/>
  <c r="B104" i="6"/>
  <c r="B105" i="6"/>
  <c r="B106" i="6"/>
  <c r="B107" i="6"/>
  <c r="B108" i="6"/>
  <c r="B109" i="6"/>
  <c r="B110" i="6"/>
  <c r="B111" i="6"/>
  <c r="B112" i="6"/>
  <c r="B113" i="6"/>
  <c r="B114" i="6"/>
  <c r="B115" i="6"/>
  <c r="B116" i="6"/>
  <c r="B117" i="6"/>
  <c r="B118" i="6"/>
  <c r="B119" i="6"/>
  <c r="B120" i="6"/>
  <c r="B121" i="6"/>
  <c r="B122" i="6"/>
  <c r="B123" i="6"/>
  <c r="B124" i="6"/>
  <c r="B125" i="6"/>
  <c r="B126" i="6"/>
  <c r="B127" i="6"/>
  <c r="B128" i="6"/>
  <c r="B129" i="6"/>
  <c r="B130" i="6"/>
  <c r="B131" i="6"/>
  <c r="B132" i="6"/>
  <c r="B133" i="6"/>
  <c r="B134" i="6"/>
  <c r="B135" i="6"/>
  <c r="B136" i="6"/>
  <c r="B137" i="6"/>
  <c r="B138" i="6"/>
  <c r="B139" i="6"/>
  <c r="B140" i="6"/>
  <c r="B141" i="6"/>
  <c r="B142" i="6"/>
  <c r="B143" i="6"/>
  <c r="B144" i="6"/>
  <c r="B145" i="6"/>
  <c r="B146" i="6"/>
  <c r="B147" i="6"/>
  <c r="B148" i="6"/>
  <c r="B149" i="6"/>
  <c r="B150" i="6"/>
  <c r="B151" i="6"/>
  <c r="B152" i="6"/>
  <c r="B153" i="6"/>
  <c r="B154" i="6"/>
  <c r="B155" i="6"/>
  <c r="B156" i="6"/>
  <c r="B157" i="6"/>
  <c r="B158" i="6"/>
  <c r="B159" i="6"/>
  <c r="B160" i="6"/>
  <c r="B161" i="6"/>
  <c r="B162" i="6"/>
  <c r="B163" i="6"/>
  <c r="B164" i="6"/>
  <c r="B165" i="6"/>
  <c r="B166" i="6"/>
  <c r="B167" i="6"/>
  <c r="B168" i="6"/>
  <c r="B169" i="6"/>
  <c r="B170" i="6"/>
  <c r="B171" i="6"/>
  <c r="B172" i="6"/>
  <c r="B173" i="6"/>
  <c r="B174" i="6"/>
  <c r="B175" i="6"/>
  <c r="B176" i="6"/>
  <c r="B177" i="6"/>
  <c r="B178" i="6"/>
  <c r="B179" i="6"/>
  <c r="B180" i="6"/>
  <c r="B181" i="6"/>
  <c r="B182" i="6"/>
  <c r="B183" i="6"/>
  <c r="B184" i="6"/>
  <c r="B185" i="6"/>
  <c r="B186" i="6"/>
  <c r="B187" i="6"/>
  <c r="B188" i="6"/>
  <c r="B189" i="6"/>
  <c r="B190" i="6"/>
  <c r="B191" i="6"/>
  <c r="B192" i="6"/>
  <c r="B193" i="6"/>
  <c r="B194" i="6"/>
  <c r="B195" i="6"/>
  <c r="B196" i="6"/>
  <c r="B197" i="6"/>
  <c r="B198" i="6"/>
  <c r="B199" i="6"/>
  <c r="B200" i="6"/>
  <c r="B201" i="6"/>
  <c r="B202" i="6"/>
  <c r="B203" i="6"/>
  <c r="B204" i="6"/>
  <c r="B205" i="6"/>
  <c r="B206" i="6"/>
  <c r="B207" i="6"/>
  <c r="B208" i="6"/>
  <c r="B209" i="6"/>
  <c r="B210" i="6"/>
  <c r="B211" i="6"/>
  <c r="B212" i="6"/>
  <c r="B213" i="6"/>
  <c r="B214" i="6"/>
  <c r="B215" i="6"/>
  <c r="B216" i="6"/>
  <c r="B217" i="6"/>
  <c r="B218" i="6"/>
  <c r="B219" i="6"/>
  <c r="B220" i="6"/>
  <c r="B221" i="6"/>
  <c r="B222" i="6"/>
  <c r="B223" i="6"/>
  <c r="B224" i="6"/>
  <c r="B225" i="6"/>
  <c r="B226" i="6"/>
  <c r="B227" i="6"/>
  <c r="B228" i="6"/>
  <c r="B229" i="6"/>
  <c r="B230" i="6"/>
  <c r="B231" i="6"/>
  <c r="B232" i="6"/>
  <c r="B233" i="6"/>
  <c r="B234" i="6"/>
  <c r="B235" i="6"/>
  <c r="B236" i="6"/>
  <c r="B237" i="6"/>
  <c r="B238" i="6"/>
  <c r="B239" i="6"/>
  <c r="B240" i="6"/>
  <c r="B241" i="6"/>
  <c r="B242" i="6"/>
  <c r="B243" i="6"/>
  <c r="B244" i="6"/>
  <c r="B245" i="6"/>
  <c r="B246" i="6"/>
  <c r="B247" i="6"/>
  <c r="B248" i="6"/>
  <c r="B249" i="6"/>
  <c r="B250" i="6"/>
  <c r="B251" i="6"/>
  <c r="B252" i="6"/>
  <c r="B253" i="6"/>
  <c r="B254" i="6"/>
  <c r="B255" i="6"/>
  <c r="B256" i="6"/>
  <c r="B257" i="6"/>
  <c r="B258" i="6"/>
  <c r="B259" i="6"/>
  <c r="B260" i="6"/>
  <c r="B261" i="6"/>
  <c r="B262" i="6"/>
  <c r="B263" i="6"/>
  <c r="B264" i="6"/>
  <c r="B265" i="6"/>
  <c r="B266" i="6"/>
  <c r="B267" i="6"/>
  <c r="B268" i="6"/>
  <c r="B269" i="6"/>
  <c r="B270" i="6"/>
  <c r="B271" i="6"/>
  <c r="B272" i="6"/>
  <c r="B273" i="6"/>
  <c r="B274" i="6"/>
  <c r="B275" i="6"/>
  <c r="B276" i="6"/>
  <c r="B277" i="6"/>
  <c r="B278" i="6"/>
  <c r="B279" i="6"/>
  <c r="B280" i="6"/>
  <c r="B281" i="6"/>
  <c r="B282" i="6"/>
  <c r="B283" i="6"/>
  <c r="B284" i="6"/>
  <c r="B285" i="6"/>
  <c r="B286" i="6"/>
  <c r="B287" i="6"/>
  <c r="B288" i="6"/>
  <c r="B289" i="6"/>
  <c r="B290" i="6"/>
  <c r="B291" i="6"/>
  <c r="B292" i="6"/>
  <c r="B293" i="6"/>
  <c r="B294" i="6"/>
  <c r="B295" i="6"/>
  <c r="B296" i="6"/>
  <c r="B297" i="6"/>
  <c r="B298" i="6"/>
  <c r="B299" i="6"/>
  <c r="B300" i="6"/>
  <c r="B301" i="6"/>
  <c r="B302" i="6"/>
  <c r="B303" i="6"/>
  <c r="B304" i="6"/>
  <c r="B305" i="6"/>
  <c r="B306" i="6"/>
  <c r="B307" i="6"/>
  <c r="B308" i="6"/>
  <c r="B309" i="6"/>
  <c r="B310" i="6"/>
  <c r="B311" i="6"/>
  <c r="B312" i="6"/>
  <c r="B313" i="6"/>
  <c r="B314" i="6"/>
  <c r="B315" i="6"/>
  <c r="B316" i="6"/>
  <c r="B317" i="6"/>
  <c r="B318" i="6"/>
  <c r="B319" i="6"/>
  <c r="B320" i="6"/>
  <c r="B321" i="6"/>
  <c r="B322" i="6"/>
  <c r="B323" i="6"/>
  <c r="B324" i="6"/>
  <c r="B325" i="6"/>
  <c r="B326" i="6"/>
  <c r="B327" i="6"/>
  <c r="B328" i="6"/>
  <c r="B329" i="6"/>
  <c r="B330" i="6"/>
  <c r="B331" i="6"/>
  <c r="B332" i="6"/>
  <c r="B333" i="6"/>
  <c r="B334" i="6"/>
  <c r="B335" i="6"/>
  <c r="B336" i="6"/>
  <c r="B337" i="6"/>
  <c r="B338" i="6"/>
  <c r="B339" i="6"/>
  <c r="B340" i="6"/>
  <c r="B341" i="6"/>
  <c r="B342" i="6"/>
  <c r="B343" i="6"/>
  <c r="B344" i="6"/>
  <c r="B345" i="6"/>
  <c r="B346" i="6"/>
  <c r="B347" i="6"/>
  <c r="B348" i="6"/>
  <c r="B349" i="6"/>
  <c r="B350" i="6"/>
  <c r="B351" i="6"/>
  <c r="B352" i="6"/>
  <c r="B353" i="6"/>
  <c r="B354" i="6"/>
  <c r="B355" i="6"/>
  <c r="B356" i="6"/>
  <c r="B357" i="6"/>
  <c r="B358" i="6"/>
  <c r="B359" i="6"/>
  <c r="B360" i="6"/>
  <c r="B361" i="6"/>
  <c r="B362" i="6"/>
  <c r="B363" i="6"/>
  <c r="B364" i="6"/>
  <c r="B365" i="6"/>
  <c r="B366" i="6"/>
  <c r="B367" i="6"/>
  <c r="B368" i="6"/>
  <c r="B369" i="6"/>
  <c r="B370" i="6"/>
  <c r="B371" i="6"/>
  <c r="B372" i="6"/>
  <c r="B373" i="6"/>
  <c r="B374" i="6"/>
  <c r="B375" i="6"/>
  <c r="B376" i="6"/>
  <c r="B377" i="6"/>
  <c r="B378" i="6"/>
  <c r="B379" i="6"/>
  <c r="B380" i="6"/>
  <c r="B381" i="6"/>
  <c r="B382" i="6"/>
  <c r="B383" i="6"/>
  <c r="B384" i="6"/>
  <c r="B385" i="6"/>
  <c r="B386" i="6"/>
  <c r="B387" i="6"/>
  <c r="B388" i="6"/>
  <c r="B389" i="6"/>
  <c r="B390" i="6"/>
  <c r="B391" i="6"/>
  <c r="B392" i="6"/>
  <c r="B393" i="6"/>
  <c r="B394" i="6"/>
  <c r="B395" i="6"/>
  <c r="B396" i="6"/>
  <c r="B397" i="6"/>
  <c r="B398" i="6"/>
  <c r="B399" i="6"/>
  <c r="B400" i="6"/>
  <c r="B401" i="6"/>
  <c r="B402" i="6"/>
  <c r="B403" i="6"/>
  <c r="B404" i="6"/>
  <c r="B405" i="6"/>
  <c r="B406" i="6"/>
  <c r="B407" i="6"/>
  <c r="B408" i="6"/>
  <c r="B409" i="6"/>
  <c r="B410" i="6"/>
  <c r="B411" i="6"/>
  <c r="B412" i="6"/>
  <c r="B413" i="6"/>
  <c r="B414" i="6"/>
  <c r="B415" i="6"/>
  <c r="B416" i="6"/>
  <c r="B417" i="6"/>
  <c r="B418" i="6"/>
  <c r="B419" i="6"/>
  <c r="B420" i="6"/>
  <c r="B421" i="6"/>
  <c r="B422" i="6"/>
  <c r="B423" i="6"/>
  <c r="B424" i="6"/>
  <c r="B425" i="6"/>
  <c r="B426" i="6"/>
  <c r="B427" i="6"/>
  <c r="B428" i="6"/>
  <c r="B429" i="6"/>
  <c r="B430" i="6"/>
  <c r="B431" i="6"/>
  <c r="B432" i="6"/>
  <c r="B433" i="6"/>
  <c r="B434" i="6"/>
  <c r="B435" i="6"/>
  <c r="B436" i="6"/>
  <c r="B437" i="6"/>
  <c r="B438" i="6"/>
  <c r="B439" i="6"/>
  <c r="B440" i="6"/>
  <c r="B441" i="6"/>
  <c r="B442" i="6"/>
  <c r="B443" i="6"/>
  <c r="B444" i="6"/>
  <c r="B445" i="6"/>
  <c r="B446" i="6"/>
  <c r="B447" i="6"/>
  <c r="B448" i="6"/>
  <c r="B449" i="6"/>
  <c r="B450" i="6"/>
  <c r="B451" i="6"/>
  <c r="B452" i="6"/>
  <c r="B453" i="6"/>
  <c r="B454" i="6"/>
  <c r="B455" i="6"/>
  <c r="B456" i="6"/>
  <c r="B457" i="6"/>
  <c r="B458" i="6"/>
  <c r="B459" i="6"/>
  <c r="B460" i="6"/>
  <c r="B461" i="6"/>
  <c r="B462" i="6"/>
  <c r="B463" i="6"/>
  <c r="B464" i="6"/>
  <c r="B465" i="6"/>
  <c r="B466" i="6"/>
  <c r="B467" i="6"/>
  <c r="B468" i="6"/>
  <c r="B469" i="6"/>
  <c r="B470" i="6"/>
  <c r="B471" i="6"/>
  <c r="B472" i="6"/>
  <c r="B473" i="6"/>
  <c r="B474" i="6"/>
  <c r="B475" i="6"/>
  <c r="B476" i="6"/>
  <c r="B477" i="6"/>
  <c r="B478" i="6"/>
  <c r="B479" i="6"/>
  <c r="B480" i="6"/>
  <c r="B481" i="6"/>
  <c r="B482" i="6"/>
  <c r="B483" i="6"/>
  <c r="B484" i="6"/>
  <c r="B485" i="6"/>
  <c r="B486" i="6"/>
  <c r="B487" i="6"/>
  <c r="B488" i="6"/>
  <c r="B489" i="6"/>
  <c r="B490" i="6"/>
  <c r="B491" i="6"/>
  <c r="B492" i="6"/>
  <c r="B493" i="6"/>
  <c r="B494" i="6"/>
  <c r="B495" i="6"/>
  <c r="B496" i="6"/>
  <c r="B497" i="6"/>
  <c r="B498" i="6"/>
  <c r="B499" i="6"/>
  <c r="B500" i="6"/>
  <c r="B501" i="6"/>
  <c r="B502" i="6"/>
  <c r="B503" i="6"/>
  <c r="B504" i="6"/>
  <c r="B505" i="6"/>
  <c r="B506" i="6"/>
  <c r="B507" i="6"/>
  <c r="B508" i="6"/>
  <c r="B509" i="6"/>
  <c r="B510" i="6"/>
  <c r="B511" i="6"/>
  <c r="B512" i="6"/>
  <c r="B513" i="6"/>
  <c r="B514" i="6"/>
  <c r="B515" i="6"/>
  <c r="B516" i="6"/>
  <c r="B517" i="6"/>
  <c r="B518" i="6"/>
  <c r="B519" i="6"/>
  <c r="B520" i="6"/>
  <c r="B521" i="6"/>
  <c r="B522" i="6"/>
  <c r="B523" i="6"/>
  <c r="B524" i="6"/>
  <c r="B525" i="6"/>
  <c r="B526" i="6"/>
  <c r="B527" i="6"/>
  <c r="B528" i="6"/>
  <c r="B529" i="6"/>
  <c r="B530" i="6"/>
  <c r="B531" i="6"/>
  <c r="B532" i="6"/>
  <c r="B533" i="6"/>
  <c r="B534" i="6"/>
  <c r="B535" i="6"/>
  <c r="B536" i="6"/>
  <c r="B537" i="6"/>
  <c r="B538" i="6"/>
  <c r="B539" i="6"/>
  <c r="B540" i="6"/>
  <c r="B541" i="6"/>
  <c r="B542" i="6"/>
  <c r="B543" i="6"/>
  <c r="B544" i="6"/>
  <c r="B545" i="6"/>
  <c r="B546" i="6"/>
  <c r="B547" i="6"/>
  <c r="B548" i="6"/>
  <c r="B549" i="6"/>
  <c r="B550" i="6"/>
  <c r="B551" i="6"/>
  <c r="B552" i="6"/>
  <c r="B553" i="6"/>
  <c r="B554" i="6"/>
  <c r="B555" i="6"/>
  <c r="B556" i="6"/>
  <c r="B557" i="6"/>
  <c r="B558" i="6"/>
  <c r="B559" i="6"/>
  <c r="B560" i="6"/>
  <c r="B561" i="6"/>
  <c r="B562" i="6"/>
  <c r="B563" i="6"/>
  <c r="B564" i="6"/>
  <c r="B565" i="6"/>
  <c r="B566" i="6"/>
  <c r="B567" i="6"/>
  <c r="B568" i="6"/>
  <c r="B569" i="6"/>
  <c r="B570" i="6"/>
  <c r="B571" i="6"/>
  <c r="B572" i="6"/>
  <c r="B573" i="6"/>
  <c r="B574" i="6"/>
  <c r="B575" i="6"/>
  <c r="B576" i="6"/>
  <c r="B577" i="6"/>
  <c r="B578" i="6"/>
  <c r="B579" i="6"/>
  <c r="B580" i="6"/>
  <c r="B581" i="6"/>
  <c r="B582" i="6"/>
  <c r="B583" i="6"/>
  <c r="B584" i="6"/>
  <c r="B585" i="6"/>
  <c r="B586" i="6"/>
  <c r="B587" i="6"/>
  <c r="B588" i="6"/>
  <c r="B589" i="6"/>
  <c r="B590" i="6"/>
  <c r="B591" i="6"/>
  <c r="B592" i="6"/>
  <c r="B593" i="6"/>
  <c r="B594" i="6"/>
  <c r="B595" i="6"/>
  <c r="B596" i="6"/>
  <c r="B597" i="6"/>
  <c r="B598" i="6"/>
  <c r="B599" i="6"/>
  <c r="B600" i="6"/>
  <c r="B601" i="6"/>
  <c r="B602" i="6"/>
  <c r="B603" i="6"/>
  <c r="B604" i="6"/>
  <c r="B605" i="6"/>
  <c r="B606" i="6"/>
  <c r="B607" i="6"/>
  <c r="B608" i="6"/>
  <c r="B609" i="6"/>
  <c r="B610" i="6"/>
  <c r="B611" i="6"/>
  <c r="B612" i="6"/>
  <c r="B613" i="6"/>
  <c r="B614" i="6"/>
  <c r="B615" i="6"/>
  <c r="B616" i="6"/>
  <c r="B617" i="6"/>
  <c r="B618" i="6"/>
  <c r="B619" i="6"/>
  <c r="B620" i="6"/>
  <c r="B621" i="6"/>
  <c r="B622" i="6"/>
  <c r="B623" i="6"/>
  <c r="B624" i="6"/>
  <c r="B625" i="6"/>
  <c r="B626" i="6"/>
  <c r="B627" i="6"/>
  <c r="B628" i="6"/>
  <c r="B629" i="6"/>
  <c r="B630" i="6"/>
  <c r="B631" i="6"/>
  <c r="B632" i="6"/>
  <c r="B633" i="6"/>
  <c r="B634" i="6"/>
  <c r="B635" i="6"/>
  <c r="B636" i="6"/>
  <c r="B637" i="6"/>
  <c r="B638" i="6"/>
  <c r="B639" i="6"/>
  <c r="B640" i="6"/>
  <c r="B641" i="6"/>
  <c r="B642" i="6"/>
  <c r="B643" i="6"/>
  <c r="B644" i="6"/>
  <c r="B645" i="6"/>
  <c r="B646" i="6"/>
  <c r="B647" i="6"/>
  <c r="B648" i="6"/>
  <c r="B649" i="6"/>
  <c r="B650" i="6"/>
  <c r="B651" i="6"/>
  <c r="B652" i="6"/>
  <c r="B653" i="6"/>
  <c r="B654" i="6"/>
  <c r="B655" i="6"/>
  <c r="B656" i="6"/>
  <c r="B657" i="6"/>
  <c r="B658" i="6"/>
  <c r="B659" i="6"/>
  <c r="B660" i="6"/>
  <c r="B661" i="6"/>
  <c r="B662" i="6"/>
  <c r="B663" i="6"/>
  <c r="B664" i="6"/>
  <c r="B665" i="6"/>
  <c r="B666" i="6"/>
  <c r="B667" i="6"/>
  <c r="B668" i="6"/>
  <c r="B669" i="6"/>
  <c r="B670" i="6"/>
  <c r="B671" i="6"/>
  <c r="B672" i="6"/>
  <c r="B673" i="6"/>
  <c r="B674" i="6"/>
  <c r="B675" i="6"/>
  <c r="B676" i="6"/>
  <c r="B677" i="6"/>
  <c r="B678" i="6"/>
  <c r="B679" i="6"/>
  <c r="B680" i="6"/>
  <c r="B681" i="6"/>
  <c r="B682" i="6"/>
  <c r="B683" i="6"/>
  <c r="B684" i="6"/>
  <c r="B685" i="6"/>
  <c r="B686" i="6"/>
  <c r="B687" i="6"/>
  <c r="B688" i="6"/>
  <c r="B689" i="6"/>
  <c r="B690" i="6"/>
  <c r="B691" i="6"/>
  <c r="B692" i="6"/>
  <c r="B693" i="6"/>
  <c r="B694" i="6"/>
  <c r="B695" i="6"/>
  <c r="B696" i="6"/>
  <c r="B697" i="6"/>
  <c r="B698" i="6"/>
  <c r="B699" i="6"/>
  <c r="B700" i="6"/>
  <c r="B701" i="6"/>
  <c r="B702" i="6"/>
  <c r="B703" i="6"/>
  <c r="B704" i="6"/>
  <c r="B705" i="6"/>
  <c r="B706" i="6"/>
  <c r="B707" i="6"/>
  <c r="B708" i="6"/>
  <c r="B709" i="6"/>
  <c r="B710" i="6"/>
  <c r="B711" i="6"/>
  <c r="B712" i="6"/>
  <c r="B713" i="6"/>
  <c r="B714" i="6"/>
  <c r="B715" i="6"/>
  <c r="B716" i="6"/>
  <c r="B717" i="6"/>
  <c r="B718" i="6"/>
  <c r="B719" i="6"/>
  <c r="B720" i="6"/>
  <c r="B721" i="6"/>
  <c r="B722" i="6"/>
  <c r="B723" i="6"/>
  <c r="B724" i="6"/>
  <c r="B725" i="6"/>
  <c r="B726" i="6"/>
  <c r="B727" i="6"/>
  <c r="B728" i="6"/>
  <c r="B729" i="6"/>
  <c r="B730" i="6"/>
  <c r="B731" i="6"/>
  <c r="B732" i="6"/>
  <c r="B733" i="6"/>
  <c r="B734" i="6"/>
  <c r="B735" i="6"/>
  <c r="B736" i="6"/>
  <c r="B737" i="6"/>
  <c r="B738" i="6"/>
  <c r="B739" i="6"/>
  <c r="B740" i="6"/>
  <c r="B741" i="6"/>
  <c r="B742" i="6"/>
  <c r="B743" i="6"/>
  <c r="B744" i="6"/>
  <c r="B745" i="6"/>
  <c r="B746" i="6"/>
  <c r="B747" i="6"/>
  <c r="B748" i="6"/>
  <c r="B749" i="6"/>
  <c r="B750" i="6"/>
  <c r="B751" i="6"/>
  <c r="B752" i="6"/>
  <c r="B753" i="6"/>
  <c r="B754" i="6"/>
  <c r="B755" i="6"/>
  <c r="B756" i="6"/>
  <c r="B757" i="6"/>
  <c r="B758" i="6"/>
  <c r="B759" i="6"/>
  <c r="B760" i="6"/>
  <c r="B761" i="6"/>
  <c r="B762" i="6"/>
  <c r="B763" i="6"/>
  <c r="B764" i="6"/>
  <c r="B765" i="6"/>
  <c r="B766" i="6"/>
  <c r="B767" i="6"/>
  <c r="B768" i="6"/>
  <c r="B769" i="6"/>
  <c r="B770" i="6"/>
  <c r="B771" i="6"/>
  <c r="B772" i="6"/>
  <c r="B773" i="6"/>
  <c r="B774" i="6"/>
  <c r="B775" i="6"/>
  <c r="B776" i="6"/>
  <c r="B777" i="6"/>
  <c r="B778" i="6"/>
  <c r="B779" i="6"/>
  <c r="B780" i="6"/>
  <c r="B781" i="6"/>
  <c r="B782" i="6"/>
  <c r="B783" i="6"/>
  <c r="B784" i="6"/>
  <c r="B785" i="6"/>
  <c r="B786" i="6"/>
  <c r="B787" i="6"/>
  <c r="B788" i="6"/>
  <c r="B789" i="6"/>
  <c r="B790" i="6"/>
  <c r="B791" i="6"/>
  <c r="B792" i="6"/>
  <c r="B793" i="6"/>
  <c r="B794" i="6"/>
  <c r="B795" i="6"/>
  <c r="B796" i="6"/>
  <c r="B797" i="6"/>
  <c r="B798" i="6"/>
  <c r="B799" i="6"/>
  <c r="B800" i="6"/>
  <c r="B801" i="6"/>
  <c r="B802" i="6"/>
  <c r="B803" i="6"/>
  <c r="B804" i="6"/>
  <c r="B805" i="6"/>
  <c r="B806" i="6"/>
  <c r="B807" i="6"/>
  <c r="B808" i="6"/>
  <c r="B809" i="6"/>
  <c r="B810" i="6"/>
  <c r="B811" i="6"/>
  <c r="B812" i="6"/>
  <c r="B813" i="6"/>
  <c r="B814" i="6"/>
  <c r="B815" i="6"/>
  <c r="B816" i="6"/>
  <c r="B817" i="6"/>
  <c r="B818" i="6"/>
  <c r="B819" i="6"/>
  <c r="B820" i="6"/>
  <c r="B821" i="6"/>
  <c r="B822" i="6"/>
  <c r="B823" i="6"/>
  <c r="B824" i="6"/>
  <c r="B825" i="6"/>
  <c r="B826" i="6"/>
  <c r="B827" i="6"/>
  <c r="B828" i="6"/>
  <c r="B829" i="6"/>
  <c r="B830" i="6"/>
  <c r="B831" i="6"/>
  <c r="B832" i="6"/>
  <c r="B833" i="6"/>
  <c r="B834" i="6"/>
  <c r="B835" i="6"/>
  <c r="B836" i="6"/>
  <c r="B837" i="6"/>
  <c r="B838" i="6"/>
  <c r="B839" i="6"/>
  <c r="B840" i="6"/>
  <c r="B841" i="6"/>
  <c r="B842" i="6"/>
  <c r="B843" i="6"/>
  <c r="B844" i="6"/>
  <c r="B845" i="6"/>
  <c r="B846" i="6"/>
  <c r="B847" i="6"/>
  <c r="B848" i="6"/>
  <c r="B849" i="6"/>
  <c r="B850" i="6"/>
  <c r="B851" i="6"/>
  <c r="B852" i="6"/>
  <c r="B853" i="6"/>
  <c r="B854" i="6"/>
  <c r="B855" i="6"/>
  <c r="B856" i="6"/>
  <c r="B857" i="6"/>
  <c r="B858" i="6"/>
  <c r="B859" i="6"/>
  <c r="B860" i="6"/>
  <c r="B861" i="6"/>
  <c r="B862" i="6"/>
  <c r="B863" i="6"/>
  <c r="B864" i="6"/>
  <c r="B865" i="6"/>
  <c r="B866" i="6"/>
  <c r="B867" i="6"/>
  <c r="B868" i="6"/>
  <c r="B869" i="6"/>
  <c r="B870" i="6"/>
  <c r="B871" i="6"/>
  <c r="B872" i="6"/>
  <c r="B873" i="6"/>
  <c r="B874" i="6"/>
  <c r="B875" i="6"/>
  <c r="B876" i="6"/>
  <c r="B877" i="6"/>
  <c r="B878" i="6"/>
  <c r="B879" i="6"/>
  <c r="B880" i="6"/>
  <c r="B881" i="6"/>
  <c r="B882" i="6"/>
  <c r="B883" i="6"/>
  <c r="B884" i="6"/>
  <c r="B885" i="6"/>
  <c r="B886" i="6"/>
  <c r="B887" i="6"/>
  <c r="B888" i="6"/>
  <c r="B889" i="6"/>
  <c r="B890" i="6"/>
  <c r="B891" i="6"/>
  <c r="B892" i="6"/>
  <c r="B893" i="6"/>
  <c r="B894" i="6"/>
  <c r="B895" i="6"/>
  <c r="B896" i="6"/>
  <c r="B897" i="6"/>
  <c r="B898" i="6"/>
  <c r="B899" i="6"/>
  <c r="B900" i="6"/>
  <c r="B901" i="6"/>
  <c r="B902" i="6"/>
  <c r="B903" i="6"/>
  <c r="B904" i="6"/>
  <c r="B905" i="6"/>
  <c r="B906" i="6"/>
  <c r="B907" i="6"/>
  <c r="B908" i="6"/>
  <c r="B909" i="6"/>
  <c r="B910" i="6"/>
  <c r="B911" i="6"/>
  <c r="B912" i="6"/>
  <c r="B913" i="6"/>
  <c r="B914" i="6"/>
  <c r="B915" i="6"/>
  <c r="B916" i="6"/>
  <c r="B917" i="6"/>
  <c r="B918" i="6"/>
  <c r="B919" i="6"/>
  <c r="B920" i="6"/>
  <c r="B921" i="6"/>
  <c r="B922" i="6"/>
  <c r="B923" i="6"/>
  <c r="B924" i="6"/>
  <c r="B925" i="6"/>
  <c r="B926" i="6"/>
  <c r="B927" i="6"/>
  <c r="B928" i="6"/>
  <c r="B929" i="6"/>
  <c r="B930" i="6"/>
  <c r="B931" i="6"/>
  <c r="B932" i="6"/>
  <c r="B933" i="6"/>
  <c r="B934" i="6"/>
  <c r="B935" i="6"/>
  <c r="B936" i="6"/>
  <c r="B937" i="6"/>
  <c r="B938" i="6"/>
  <c r="B939" i="6"/>
  <c r="B940" i="6"/>
  <c r="B941" i="6"/>
  <c r="B942" i="6"/>
  <c r="B943" i="6"/>
  <c r="B944" i="6"/>
  <c r="B945" i="6"/>
  <c r="B946" i="6"/>
  <c r="B947" i="6"/>
  <c r="B948" i="6"/>
  <c r="B949" i="6"/>
  <c r="B950" i="6"/>
  <c r="B951" i="6"/>
  <c r="B952" i="6"/>
  <c r="B953" i="6"/>
  <c r="B954" i="6"/>
  <c r="B955" i="6"/>
  <c r="B956" i="6"/>
  <c r="B957" i="6"/>
  <c r="B958" i="6"/>
  <c r="B959" i="6"/>
  <c r="B960" i="6"/>
  <c r="B961" i="6"/>
  <c r="B962" i="6"/>
  <c r="B963" i="6"/>
  <c r="B964" i="6"/>
  <c r="B965" i="6"/>
  <c r="B966" i="6"/>
  <c r="B967" i="6"/>
  <c r="B968" i="6"/>
  <c r="B969" i="6"/>
  <c r="B970" i="6"/>
  <c r="B971" i="6"/>
  <c r="B972" i="6"/>
  <c r="B973" i="6"/>
  <c r="B974" i="6"/>
  <c r="B975" i="6"/>
  <c r="B976" i="6"/>
  <c r="B977" i="6"/>
  <c r="B978" i="6"/>
  <c r="B979" i="6"/>
  <c r="B980" i="6"/>
  <c r="B981" i="6"/>
  <c r="B982" i="6"/>
  <c r="B983" i="6"/>
  <c r="B984" i="6"/>
  <c r="B985" i="6"/>
  <c r="B986" i="6"/>
  <c r="B987" i="6"/>
  <c r="B988" i="6"/>
  <c r="B989" i="6"/>
  <c r="B990" i="6"/>
  <c r="B991" i="6"/>
  <c r="B992" i="6"/>
  <c r="B993" i="6"/>
  <c r="B3" i="6"/>
  <c r="B4" i="5"/>
  <c r="B5" i="5"/>
  <c r="B6" i="5"/>
  <c r="B7" i="5"/>
  <c r="B8" i="5"/>
  <c r="B9" i="5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36" i="5"/>
  <c r="B37" i="5"/>
  <c r="B38" i="5"/>
  <c r="B39" i="5"/>
  <c r="B40" i="5"/>
  <c r="B41" i="5"/>
  <c r="B42" i="5"/>
  <c r="B43" i="5"/>
  <c r="B44" i="5"/>
  <c r="B45" i="5"/>
  <c r="B46" i="5"/>
  <c r="B47" i="5"/>
  <c r="B48" i="5"/>
  <c r="B49" i="5"/>
  <c r="B50" i="5"/>
  <c r="B51" i="5"/>
  <c r="B52" i="5"/>
  <c r="B53" i="5"/>
  <c r="B54" i="5"/>
  <c r="B55" i="5"/>
  <c r="B56" i="5"/>
  <c r="B57" i="5"/>
  <c r="B58" i="5"/>
  <c r="B59" i="5"/>
  <c r="B60" i="5"/>
  <c r="B61" i="5"/>
  <c r="B62" i="5"/>
  <c r="B63" i="5"/>
  <c r="B64" i="5"/>
  <c r="B65" i="5"/>
  <c r="B66" i="5"/>
  <c r="B67" i="5"/>
  <c r="B68" i="5"/>
  <c r="B69" i="5"/>
  <c r="B70" i="5"/>
  <c r="B71" i="5"/>
  <c r="B72" i="5"/>
  <c r="B73" i="5"/>
  <c r="B74" i="5"/>
  <c r="B75" i="5"/>
  <c r="B76" i="5"/>
  <c r="B77" i="5"/>
  <c r="B78" i="5"/>
  <c r="B79" i="5"/>
  <c r="B80" i="5"/>
  <c r="B81" i="5"/>
  <c r="B82" i="5"/>
  <c r="B83" i="5"/>
  <c r="B84" i="5"/>
  <c r="B85" i="5"/>
  <c r="B86" i="5"/>
  <c r="B87" i="5"/>
  <c r="B88" i="5"/>
  <c r="B89" i="5"/>
  <c r="B90" i="5"/>
  <c r="B91" i="5"/>
  <c r="B92" i="5"/>
  <c r="B93" i="5"/>
  <c r="B94" i="5"/>
  <c r="B95" i="5"/>
  <c r="B96" i="5"/>
  <c r="B97" i="5"/>
  <c r="B98" i="5"/>
  <c r="B99" i="5"/>
  <c r="B100" i="5"/>
  <c r="B101" i="5"/>
  <c r="B102" i="5"/>
  <c r="B103" i="5"/>
  <c r="B104" i="5"/>
  <c r="B105" i="5"/>
  <c r="B106" i="5"/>
  <c r="B107" i="5"/>
  <c r="B108" i="5"/>
  <c r="B109" i="5"/>
  <c r="B110" i="5"/>
  <c r="B111" i="5"/>
  <c r="B112" i="5"/>
  <c r="B113" i="5"/>
  <c r="B114" i="5"/>
  <c r="B115" i="5"/>
  <c r="B116" i="5"/>
  <c r="B117" i="5"/>
  <c r="B118" i="5"/>
  <c r="B119" i="5"/>
  <c r="B120" i="5"/>
  <c r="B121" i="5"/>
  <c r="B122" i="5"/>
  <c r="B123" i="5"/>
  <c r="B124" i="5"/>
  <c r="B125" i="5"/>
  <c r="B126" i="5"/>
  <c r="B127" i="5"/>
  <c r="B128" i="5"/>
  <c r="B129" i="5"/>
  <c r="B130" i="5"/>
  <c r="B131" i="5"/>
  <c r="B132" i="5"/>
  <c r="B133" i="5"/>
  <c r="B134" i="5"/>
  <c r="B135" i="5"/>
  <c r="B136" i="5"/>
  <c r="B137" i="5"/>
  <c r="B138" i="5"/>
  <c r="B139" i="5"/>
  <c r="B140" i="5"/>
  <c r="B141" i="5"/>
  <c r="B142" i="5"/>
  <c r="B143" i="5"/>
  <c r="B144" i="5"/>
  <c r="B145" i="5"/>
  <c r="B146" i="5"/>
  <c r="B147" i="5"/>
  <c r="B148" i="5"/>
  <c r="B149" i="5"/>
  <c r="B150" i="5"/>
  <c r="B151" i="5"/>
  <c r="B152" i="5"/>
  <c r="B153" i="5"/>
  <c r="B154" i="5"/>
  <c r="B155" i="5"/>
  <c r="B156" i="5"/>
  <c r="B157" i="5"/>
  <c r="B158" i="5"/>
  <c r="B159" i="5"/>
  <c r="B160" i="5"/>
  <c r="B161" i="5"/>
  <c r="B162" i="5"/>
  <c r="B163" i="5"/>
  <c r="B164" i="5"/>
  <c r="B165" i="5"/>
  <c r="B166" i="5"/>
  <c r="B167" i="5"/>
  <c r="B168" i="5"/>
  <c r="B169" i="5"/>
  <c r="B170" i="5"/>
  <c r="B171" i="5"/>
  <c r="B172" i="5"/>
  <c r="B173" i="5"/>
  <c r="B174" i="5"/>
  <c r="B175" i="5"/>
  <c r="B176" i="5"/>
  <c r="B177" i="5"/>
  <c r="B178" i="5"/>
  <c r="B179" i="5"/>
  <c r="B180" i="5"/>
  <c r="B181" i="5"/>
  <c r="B182" i="5"/>
  <c r="B183" i="5"/>
  <c r="B184" i="5"/>
  <c r="B185" i="5"/>
  <c r="B186" i="5"/>
  <c r="B187" i="5"/>
  <c r="B188" i="5"/>
  <c r="B189" i="5"/>
  <c r="B190" i="5"/>
  <c r="B191" i="5"/>
  <c r="B192" i="5"/>
  <c r="B193" i="5"/>
  <c r="B194" i="5"/>
  <c r="B195" i="5"/>
  <c r="B196" i="5"/>
  <c r="B197" i="5"/>
  <c r="B198" i="5"/>
  <c r="B199" i="5"/>
  <c r="B200" i="5"/>
  <c r="B201" i="5"/>
  <c r="B202" i="5"/>
  <c r="B203" i="5"/>
  <c r="B204" i="5"/>
  <c r="B205" i="5"/>
  <c r="B206" i="5"/>
  <c r="B207" i="5"/>
  <c r="B208" i="5"/>
  <c r="B209" i="5"/>
  <c r="B210" i="5"/>
  <c r="B211" i="5"/>
  <c r="B212" i="5"/>
  <c r="B213" i="5"/>
  <c r="B214" i="5"/>
  <c r="B215" i="5"/>
  <c r="B216" i="5"/>
  <c r="B217" i="5"/>
  <c r="B218" i="5"/>
  <c r="B219" i="5"/>
  <c r="B220" i="5"/>
  <c r="B221" i="5"/>
  <c r="B222" i="5"/>
  <c r="B223" i="5"/>
  <c r="B224" i="5"/>
  <c r="B225" i="5"/>
  <c r="B226" i="5"/>
  <c r="B227" i="5"/>
  <c r="B228" i="5"/>
  <c r="B229" i="5"/>
  <c r="B230" i="5"/>
  <c r="B231" i="5"/>
  <c r="B232" i="5"/>
  <c r="B233" i="5"/>
  <c r="B234" i="5"/>
  <c r="B235" i="5"/>
  <c r="B236" i="5"/>
  <c r="B237" i="5"/>
  <c r="B238" i="5"/>
  <c r="B239" i="5"/>
  <c r="B240" i="5"/>
  <c r="B241" i="5"/>
  <c r="B242" i="5"/>
  <c r="B243" i="5"/>
  <c r="B244" i="5"/>
  <c r="B245" i="5"/>
  <c r="B246" i="5"/>
  <c r="B247" i="5"/>
  <c r="B248" i="5"/>
  <c r="B249" i="5"/>
  <c r="B250" i="5"/>
  <c r="B251" i="5"/>
  <c r="B252" i="5"/>
  <c r="B253" i="5"/>
  <c r="B254" i="5"/>
  <c r="B255" i="5"/>
  <c r="B256" i="5"/>
  <c r="B257" i="5"/>
  <c r="B258" i="5"/>
  <c r="B259" i="5"/>
  <c r="B260" i="5"/>
  <c r="B261" i="5"/>
  <c r="B262" i="5"/>
  <c r="B263" i="5"/>
  <c r="B264" i="5"/>
  <c r="B265" i="5"/>
  <c r="B266" i="5"/>
  <c r="B267" i="5"/>
  <c r="B268" i="5"/>
  <c r="B269" i="5"/>
  <c r="B270" i="5"/>
  <c r="B271" i="5"/>
  <c r="B272" i="5"/>
  <c r="B273" i="5"/>
  <c r="B274" i="5"/>
  <c r="B275" i="5"/>
  <c r="B276" i="5"/>
  <c r="B277" i="5"/>
  <c r="B278" i="5"/>
  <c r="B279" i="5"/>
  <c r="B280" i="5"/>
  <c r="B281" i="5"/>
  <c r="B282" i="5"/>
  <c r="B283" i="5"/>
  <c r="B284" i="5"/>
  <c r="B285" i="5"/>
  <c r="B286" i="5"/>
  <c r="B287" i="5"/>
  <c r="B288" i="5"/>
  <c r="B289" i="5"/>
  <c r="B290" i="5"/>
  <c r="B291" i="5"/>
  <c r="B292" i="5"/>
  <c r="B293" i="5"/>
  <c r="B294" i="5"/>
  <c r="B295" i="5"/>
  <c r="B296" i="5"/>
  <c r="B297" i="5"/>
  <c r="B298" i="5"/>
  <c r="B299" i="5"/>
  <c r="B300" i="5"/>
  <c r="B301" i="5"/>
  <c r="B302" i="5"/>
  <c r="B303" i="5"/>
  <c r="B304" i="5"/>
  <c r="B305" i="5"/>
  <c r="B306" i="5"/>
  <c r="B307" i="5"/>
  <c r="B308" i="5"/>
  <c r="B309" i="5"/>
  <c r="B310" i="5"/>
  <c r="B311" i="5"/>
  <c r="B312" i="5"/>
  <c r="B313" i="5"/>
  <c r="B314" i="5"/>
  <c r="B315" i="5"/>
  <c r="B316" i="5"/>
  <c r="B317" i="5"/>
  <c r="B318" i="5"/>
  <c r="B319" i="5"/>
  <c r="B320" i="5"/>
  <c r="B321" i="5"/>
  <c r="B322" i="5"/>
  <c r="B323" i="5"/>
  <c r="B324" i="5"/>
  <c r="B325" i="5"/>
  <c r="B326" i="5"/>
  <c r="B327" i="5"/>
  <c r="B328" i="5"/>
  <c r="B329" i="5"/>
  <c r="B330" i="5"/>
  <c r="B331" i="5"/>
  <c r="B332" i="5"/>
  <c r="B333" i="5"/>
  <c r="B334" i="5"/>
  <c r="B335" i="5"/>
  <c r="B336" i="5"/>
  <c r="B337" i="5"/>
  <c r="B338" i="5"/>
  <c r="B339" i="5"/>
  <c r="B340" i="5"/>
  <c r="B341" i="5"/>
  <c r="B342" i="5"/>
  <c r="B343" i="5"/>
  <c r="B344" i="5"/>
  <c r="B345" i="5"/>
  <c r="B346" i="5"/>
  <c r="B347" i="5"/>
  <c r="B348" i="5"/>
  <c r="B349" i="5"/>
  <c r="B350" i="5"/>
  <c r="B351" i="5"/>
  <c r="B352" i="5"/>
  <c r="B353" i="5"/>
  <c r="B354" i="5"/>
  <c r="B355" i="5"/>
  <c r="B356" i="5"/>
  <c r="B357" i="5"/>
  <c r="B358" i="5"/>
  <c r="B359" i="5"/>
  <c r="B360" i="5"/>
  <c r="B361" i="5"/>
  <c r="B362" i="5"/>
  <c r="B363" i="5"/>
  <c r="B364" i="5"/>
  <c r="B365" i="5"/>
  <c r="B366" i="5"/>
  <c r="B367" i="5"/>
  <c r="B368" i="5"/>
  <c r="B369" i="5"/>
  <c r="B370" i="5"/>
  <c r="B371" i="5"/>
  <c r="B372" i="5"/>
  <c r="B373" i="5"/>
  <c r="B374" i="5"/>
  <c r="B375" i="5"/>
  <c r="B376" i="5"/>
  <c r="B377" i="5"/>
  <c r="B378" i="5"/>
  <c r="B379" i="5"/>
  <c r="B380" i="5"/>
  <c r="B381" i="5"/>
  <c r="B382" i="5"/>
  <c r="B383" i="5"/>
  <c r="B384" i="5"/>
  <c r="B385" i="5"/>
  <c r="B386" i="5"/>
  <c r="B387" i="5"/>
  <c r="B388" i="5"/>
  <c r="B389" i="5"/>
  <c r="B390" i="5"/>
  <c r="B391" i="5"/>
  <c r="B392" i="5"/>
  <c r="B393" i="5"/>
  <c r="B394" i="5"/>
  <c r="B395" i="5"/>
  <c r="B396" i="5"/>
  <c r="B397" i="5"/>
  <c r="B398" i="5"/>
  <c r="B399" i="5"/>
  <c r="B400" i="5"/>
  <c r="B401" i="5"/>
  <c r="B402" i="5"/>
  <c r="B403" i="5"/>
  <c r="B404" i="5"/>
  <c r="B405" i="5"/>
  <c r="B406" i="5"/>
  <c r="B407" i="5"/>
  <c r="B408" i="5"/>
  <c r="B409" i="5"/>
  <c r="B410" i="5"/>
  <c r="B411" i="5"/>
  <c r="B412" i="5"/>
  <c r="B413" i="5"/>
  <c r="B414" i="5"/>
  <c r="B415" i="5"/>
  <c r="B416" i="5"/>
  <c r="B417" i="5"/>
  <c r="B418" i="5"/>
  <c r="B419" i="5"/>
  <c r="B420" i="5"/>
  <c r="B421" i="5"/>
  <c r="B422" i="5"/>
  <c r="B423" i="5"/>
  <c r="B424" i="5"/>
  <c r="B425" i="5"/>
  <c r="B426" i="5"/>
  <c r="B427" i="5"/>
  <c r="B428" i="5"/>
  <c r="B429" i="5"/>
  <c r="B430" i="5"/>
  <c r="B431" i="5"/>
  <c r="B432" i="5"/>
  <c r="B433" i="5"/>
  <c r="B434" i="5"/>
  <c r="B435" i="5"/>
  <c r="B436" i="5"/>
  <c r="B437" i="5"/>
  <c r="B438" i="5"/>
  <c r="B439" i="5"/>
  <c r="B440" i="5"/>
  <c r="B441" i="5"/>
  <c r="B442" i="5"/>
  <c r="B443" i="5"/>
  <c r="B444" i="5"/>
  <c r="B445" i="5"/>
  <c r="B446" i="5"/>
  <c r="B447" i="5"/>
  <c r="B448" i="5"/>
  <c r="B449" i="5"/>
  <c r="B450" i="5"/>
  <c r="B451" i="5"/>
  <c r="B452" i="5"/>
  <c r="B453" i="5"/>
  <c r="B454" i="5"/>
  <c r="B455" i="5"/>
  <c r="B456" i="5"/>
  <c r="B457" i="5"/>
  <c r="B458" i="5"/>
  <c r="B459" i="5"/>
  <c r="B460" i="5"/>
  <c r="B461" i="5"/>
  <c r="B462" i="5"/>
  <c r="B463" i="5"/>
  <c r="B464" i="5"/>
  <c r="B465" i="5"/>
  <c r="B466" i="5"/>
  <c r="B467" i="5"/>
  <c r="B468" i="5"/>
  <c r="B469" i="5"/>
  <c r="B470" i="5"/>
  <c r="B471" i="5"/>
  <c r="B472" i="5"/>
  <c r="B473" i="5"/>
  <c r="B474" i="5"/>
  <c r="B475" i="5"/>
  <c r="B476" i="5"/>
  <c r="B477" i="5"/>
  <c r="B478" i="5"/>
  <c r="B479" i="5"/>
  <c r="B480" i="5"/>
  <c r="B481" i="5"/>
  <c r="B482" i="5"/>
  <c r="B483" i="5"/>
  <c r="B484" i="5"/>
  <c r="B485" i="5"/>
  <c r="B486" i="5"/>
  <c r="B487" i="5"/>
  <c r="B488" i="5"/>
  <c r="B489" i="5"/>
  <c r="B490" i="5"/>
  <c r="B491" i="5"/>
  <c r="B492" i="5"/>
  <c r="B493" i="5"/>
  <c r="B494" i="5"/>
  <c r="B495" i="5"/>
  <c r="B496" i="5"/>
  <c r="B497" i="5"/>
  <c r="B498" i="5"/>
  <c r="B499" i="5"/>
  <c r="B500" i="5"/>
  <c r="B501" i="5"/>
  <c r="B502" i="5"/>
  <c r="B503" i="5"/>
  <c r="B504" i="5"/>
  <c r="B505" i="5"/>
  <c r="B506" i="5"/>
  <c r="B507" i="5"/>
  <c r="B508" i="5"/>
  <c r="B509" i="5"/>
  <c r="B510" i="5"/>
  <c r="B511" i="5"/>
  <c r="B512" i="5"/>
  <c r="B513" i="5"/>
  <c r="B514" i="5"/>
  <c r="B515" i="5"/>
  <c r="B516" i="5"/>
  <c r="B517" i="5"/>
  <c r="B518" i="5"/>
  <c r="B519" i="5"/>
  <c r="B520" i="5"/>
  <c r="B521" i="5"/>
  <c r="B522" i="5"/>
  <c r="B523" i="5"/>
  <c r="B524" i="5"/>
  <c r="B525" i="5"/>
  <c r="B526" i="5"/>
  <c r="B527" i="5"/>
  <c r="B528" i="5"/>
  <c r="B529" i="5"/>
  <c r="B530" i="5"/>
  <c r="B531" i="5"/>
  <c r="B532" i="5"/>
  <c r="B533" i="5"/>
  <c r="B534" i="5"/>
  <c r="B535" i="5"/>
  <c r="B536" i="5"/>
  <c r="B537" i="5"/>
  <c r="B538" i="5"/>
  <c r="B539" i="5"/>
  <c r="B540" i="5"/>
  <c r="B541" i="5"/>
  <c r="B542" i="5"/>
  <c r="B543" i="5"/>
  <c r="B544" i="5"/>
  <c r="B545" i="5"/>
  <c r="B546" i="5"/>
  <c r="B547" i="5"/>
  <c r="B548" i="5"/>
  <c r="B549" i="5"/>
  <c r="B550" i="5"/>
  <c r="B551" i="5"/>
  <c r="B552" i="5"/>
  <c r="B553" i="5"/>
  <c r="B554" i="5"/>
  <c r="B555" i="5"/>
  <c r="B556" i="5"/>
  <c r="B557" i="5"/>
  <c r="B558" i="5"/>
  <c r="B559" i="5"/>
  <c r="B560" i="5"/>
  <c r="B561" i="5"/>
  <c r="B562" i="5"/>
  <c r="B563" i="5"/>
  <c r="B564" i="5"/>
  <c r="B565" i="5"/>
  <c r="B566" i="5"/>
  <c r="B567" i="5"/>
  <c r="B568" i="5"/>
  <c r="B569" i="5"/>
  <c r="B570" i="5"/>
  <c r="B571" i="5"/>
  <c r="B572" i="5"/>
  <c r="B573" i="5"/>
  <c r="B574" i="5"/>
  <c r="B575" i="5"/>
  <c r="B576" i="5"/>
  <c r="B577" i="5"/>
  <c r="B578" i="5"/>
  <c r="B579" i="5"/>
  <c r="B580" i="5"/>
  <c r="B581" i="5"/>
  <c r="B582" i="5"/>
  <c r="B583" i="5"/>
  <c r="B584" i="5"/>
  <c r="B585" i="5"/>
  <c r="B586" i="5"/>
  <c r="B587" i="5"/>
  <c r="B588" i="5"/>
  <c r="B589" i="5"/>
  <c r="B590" i="5"/>
  <c r="B591" i="5"/>
  <c r="B592" i="5"/>
  <c r="B593" i="5"/>
  <c r="B594" i="5"/>
  <c r="B595" i="5"/>
  <c r="B596" i="5"/>
  <c r="B597" i="5"/>
  <c r="B598" i="5"/>
  <c r="B599" i="5"/>
  <c r="B600" i="5"/>
  <c r="B601" i="5"/>
  <c r="B602" i="5"/>
  <c r="B603" i="5"/>
  <c r="B604" i="5"/>
  <c r="B605" i="5"/>
  <c r="B606" i="5"/>
  <c r="B607" i="5"/>
  <c r="B608" i="5"/>
  <c r="B609" i="5"/>
  <c r="B610" i="5"/>
  <c r="B611" i="5"/>
  <c r="B612" i="5"/>
  <c r="B613" i="5"/>
  <c r="B614" i="5"/>
  <c r="B615" i="5"/>
  <c r="B616" i="5"/>
  <c r="B617" i="5"/>
  <c r="B618" i="5"/>
  <c r="B619" i="5"/>
  <c r="B620" i="5"/>
  <c r="B621" i="5"/>
  <c r="B622" i="5"/>
  <c r="B623" i="5"/>
  <c r="B624" i="5"/>
  <c r="B625" i="5"/>
  <c r="B626" i="5"/>
  <c r="B627" i="5"/>
  <c r="B628" i="5"/>
  <c r="B629" i="5"/>
  <c r="B630" i="5"/>
  <c r="B631" i="5"/>
  <c r="B632" i="5"/>
  <c r="B633" i="5"/>
  <c r="B634" i="5"/>
  <c r="B635" i="5"/>
  <c r="B636" i="5"/>
  <c r="B637" i="5"/>
  <c r="B638" i="5"/>
  <c r="B639" i="5"/>
  <c r="B640" i="5"/>
  <c r="B641" i="5"/>
  <c r="B642" i="5"/>
  <c r="B643" i="5"/>
  <c r="B644" i="5"/>
  <c r="B645" i="5"/>
  <c r="B646" i="5"/>
  <c r="B647" i="5"/>
  <c r="B648" i="5"/>
  <c r="B649" i="5"/>
  <c r="B650" i="5"/>
  <c r="B651" i="5"/>
  <c r="B652" i="5"/>
  <c r="B653" i="5"/>
  <c r="B654" i="5"/>
  <c r="B655" i="5"/>
  <c r="B656" i="5"/>
  <c r="B657" i="5"/>
  <c r="B658" i="5"/>
  <c r="B659" i="5"/>
  <c r="B660" i="5"/>
  <c r="B661" i="5"/>
  <c r="B662" i="5"/>
  <c r="B663" i="5"/>
  <c r="B664" i="5"/>
  <c r="B665" i="5"/>
  <c r="B666" i="5"/>
  <c r="B667" i="5"/>
  <c r="B668" i="5"/>
  <c r="B669" i="5"/>
  <c r="B670" i="5"/>
  <c r="B671" i="5"/>
  <c r="B672" i="5"/>
  <c r="B673" i="5"/>
  <c r="B674" i="5"/>
  <c r="B675" i="5"/>
  <c r="B676" i="5"/>
  <c r="B677" i="5"/>
  <c r="B678" i="5"/>
  <c r="B679" i="5"/>
  <c r="B680" i="5"/>
  <c r="B681" i="5"/>
  <c r="B682" i="5"/>
  <c r="B683" i="5"/>
  <c r="B684" i="5"/>
  <c r="B685" i="5"/>
  <c r="B686" i="5"/>
  <c r="B687" i="5"/>
  <c r="B688" i="5"/>
  <c r="B689" i="5"/>
  <c r="B690" i="5"/>
  <c r="B691" i="5"/>
  <c r="B692" i="5"/>
  <c r="B693" i="5"/>
  <c r="B694" i="5"/>
  <c r="B695" i="5"/>
  <c r="B696" i="5"/>
  <c r="B697" i="5"/>
  <c r="B698" i="5"/>
  <c r="B699" i="5"/>
  <c r="B700" i="5"/>
  <c r="B701" i="5"/>
  <c r="B702" i="5"/>
  <c r="B703" i="5"/>
  <c r="B704" i="5"/>
  <c r="B705" i="5"/>
  <c r="B706" i="5"/>
  <c r="B707" i="5"/>
  <c r="B708" i="5"/>
  <c r="B709" i="5"/>
  <c r="B710" i="5"/>
  <c r="B711" i="5"/>
  <c r="B712" i="5"/>
  <c r="B713" i="5"/>
  <c r="B714" i="5"/>
  <c r="B715" i="5"/>
  <c r="B716" i="5"/>
  <c r="B717" i="5"/>
  <c r="B718" i="5"/>
  <c r="B719" i="5"/>
  <c r="B720" i="5"/>
  <c r="B721" i="5"/>
  <c r="B722" i="5"/>
  <c r="B723" i="5"/>
  <c r="B724" i="5"/>
  <c r="B725" i="5"/>
  <c r="B726" i="5"/>
  <c r="B727" i="5"/>
  <c r="B728" i="5"/>
  <c r="B729" i="5"/>
  <c r="B730" i="5"/>
  <c r="B731" i="5"/>
  <c r="B732" i="5"/>
  <c r="B733" i="5"/>
  <c r="B734" i="5"/>
  <c r="B735" i="5"/>
  <c r="B736" i="5"/>
  <c r="B737" i="5"/>
  <c r="B738" i="5"/>
  <c r="B739" i="5"/>
  <c r="B740" i="5"/>
  <c r="B741" i="5"/>
  <c r="B742" i="5"/>
  <c r="B743" i="5"/>
  <c r="B744" i="5"/>
  <c r="B745" i="5"/>
  <c r="B746" i="5"/>
  <c r="B747" i="5"/>
  <c r="B748" i="5"/>
  <c r="B749" i="5"/>
  <c r="B750" i="5"/>
  <c r="B751" i="5"/>
  <c r="B752" i="5"/>
  <c r="B753" i="5"/>
  <c r="B754" i="5"/>
  <c r="B755" i="5"/>
  <c r="B756" i="5"/>
  <c r="B757" i="5"/>
  <c r="B758" i="5"/>
  <c r="B759" i="5"/>
  <c r="B760" i="5"/>
  <c r="B761" i="5"/>
  <c r="B762" i="5"/>
  <c r="B763" i="5"/>
  <c r="B764" i="5"/>
  <c r="B765" i="5"/>
  <c r="B766" i="5"/>
  <c r="B767" i="5"/>
  <c r="B768" i="5"/>
  <c r="B769" i="5"/>
  <c r="B770" i="5"/>
  <c r="B771" i="5"/>
  <c r="B772" i="5"/>
  <c r="B773" i="5"/>
  <c r="B774" i="5"/>
  <c r="B775" i="5"/>
  <c r="B776" i="5"/>
  <c r="B777" i="5"/>
  <c r="B778" i="5"/>
  <c r="B779" i="5"/>
  <c r="B780" i="5"/>
  <c r="B781" i="5"/>
  <c r="B782" i="5"/>
  <c r="B783" i="5"/>
  <c r="B784" i="5"/>
  <c r="B785" i="5"/>
  <c r="B786" i="5"/>
  <c r="B787" i="5"/>
  <c r="B788" i="5"/>
  <c r="B789" i="5"/>
  <c r="B790" i="5"/>
  <c r="B791" i="5"/>
  <c r="B792" i="5"/>
  <c r="B793" i="5"/>
  <c r="B794" i="5"/>
  <c r="B795" i="5"/>
  <c r="B796" i="5"/>
  <c r="B797" i="5"/>
  <c r="B798" i="5"/>
  <c r="B799" i="5"/>
  <c r="B800" i="5"/>
  <c r="B801" i="5"/>
  <c r="B802" i="5"/>
  <c r="B803" i="5"/>
  <c r="B804" i="5"/>
  <c r="B805" i="5"/>
  <c r="B806" i="5"/>
  <c r="B807" i="5"/>
  <c r="B808" i="5"/>
  <c r="B809" i="5"/>
  <c r="B810" i="5"/>
  <c r="B811" i="5"/>
  <c r="B812" i="5"/>
  <c r="B813" i="5"/>
  <c r="B814" i="5"/>
  <c r="B815" i="5"/>
  <c r="B816" i="5"/>
  <c r="B817" i="5"/>
  <c r="B818" i="5"/>
  <c r="B819" i="5"/>
  <c r="B820" i="5"/>
  <c r="B821" i="5"/>
  <c r="B822" i="5"/>
  <c r="B823" i="5"/>
  <c r="B824" i="5"/>
  <c r="B825" i="5"/>
  <c r="B826" i="5"/>
  <c r="B827" i="5"/>
  <c r="B828" i="5"/>
  <c r="B829" i="5"/>
  <c r="B830" i="5"/>
  <c r="B831" i="5"/>
  <c r="B832" i="5"/>
  <c r="B833" i="5"/>
  <c r="B834" i="5"/>
  <c r="B835" i="5"/>
  <c r="B836" i="5"/>
  <c r="B837" i="5"/>
  <c r="B838" i="5"/>
  <c r="B839" i="5"/>
  <c r="B840" i="5"/>
  <c r="B841" i="5"/>
  <c r="B842" i="5"/>
  <c r="B843" i="5"/>
  <c r="B844" i="5"/>
  <c r="B845" i="5"/>
  <c r="B846" i="5"/>
  <c r="B847" i="5"/>
  <c r="B848" i="5"/>
  <c r="B849" i="5"/>
  <c r="B850" i="5"/>
  <c r="B851" i="5"/>
  <c r="B852" i="5"/>
  <c r="B853" i="5"/>
  <c r="B854" i="5"/>
  <c r="B855" i="5"/>
  <c r="B856" i="5"/>
  <c r="B857" i="5"/>
  <c r="B858" i="5"/>
  <c r="B859" i="5"/>
  <c r="B860" i="5"/>
  <c r="B861" i="5"/>
  <c r="B862" i="5"/>
  <c r="B863" i="5"/>
  <c r="B864" i="5"/>
  <c r="B865" i="5"/>
  <c r="B866" i="5"/>
  <c r="B867" i="5"/>
  <c r="B868" i="5"/>
  <c r="B869" i="5"/>
  <c r="B870" i="5"/>
  <c r="B871" i="5"/>
  <c r="B872" i="5"/>
  <c r="B873" i="5"/>
  <c r="B874" i="5"/>
  <c r="B875" i="5"/>
  <c r="B876" i="5"/>
  <c r="B877" i="5"/>
  <c r="B878" i="5"/>
  <c r="B879" i="5"/>
  <c r="B880" i="5"/>
  <c r="B881" i="5"/>
  <c r="B882" i="5"/>
  <c r="B883" i="5"/>
  <c r="B884" i="5"/>
  <c r="B885" i="5"/>
  <c r="B886" i="5"/>
  <c r="B887" i="5"/>
  <c r="B888" i="5"/>
  <c r="B889" i="5"/>
  <c r="B890" i="5"/>
  <c r="B891" i="5"/>
  <c r="B892" i="5"/>
  <c r="B893" i="5"/>
  <c r="B894" i="5"/>
  <c r="B895" i="5"/>
  <c r="B896" i="5"/>
  <c r="B897" i="5"/>
  <c r="B898" i="5"/>
  <c r="B899" i="5"/>
  <c r="B900" i="5"/>
  <c r="B901" i="5"/>
  <c r="B902" i="5"/>
  <c r="B903" i="5"/>
  <c r="B904" i="5"/>
  <c r="B905" i="5"/>
  <c r="B906" i="5"/>
  <c r="B907" i="5"/>
  <c r="B908" i="5"/>
  <c r="B909" i="5"/>
  <c r="B910" i="5"/>
  <c r="B911" i="5"/>
  <c r="B912" i="5"/>
  <c r="B913" i="5"/>
  <c r="B914" i="5"/>
  <c r="B915" i="5"/>
  <c r="B916" i="5"/>
  <c r="B917" i="5"/>
  <c r="B918" i="5"/>
  <c r="B919" i="5"/>
  <c r="B920" i="5"/>
  <c r="B921" i="5"/>
  <c r="B922" i="5"/>
  <c r="B923" i="5"/>
  <c r="B924" i="5"/>
  <c r="B925" i="5"/>
  <c r="B926" i="5"/>
  <c r="B927" i="5"/>
  <c r="B928" i="5"/>
  <c r="B929" i="5"/>
  <c r="B930" i="5"/>
  <c r="B931" i="5"/>
  <c r="B932" i="5"/>
  <c r="B933" i="5"/>
  <c r="B934" i="5"/>
  <c r="B935" i="5"/>
  <c r="B936" i="5"/>
  <c r="B937" i="5"/>
  <c r="B938" i="5"/>
  <c r="B939" i="5"/>
  <c r="B940" i="5"/>
  <c r="B941" i="5"/>
  <c r="B942" i="5"/>
  <c r="B943" i="5"/>
  <c r="B944" i="5"/>
  <c r="B945" i="5"/>
  <c r="B946" i="5"/>
  <c r="B947" i="5"/>
  <c r="B948" i="5"/>
  <c r="B949" i="5"/>
  <c r="B950" i="5"/>
  <c r="B951" i="5"/>
  <c r="B952" i="5"/>
  <c r="B953" i="5"/>
  <c r="B954" i="5"/>
  <c r="B955" i="5"/>
  <c r="B956" i="5"/>
  <c r="B957" i="5"/>
  <c r="B958" i="5"/>
  <c r="B959" i="5"/>
  <c r="B960" i="5"/>
  <c r="B961" i="5"/>
  <c r="B962" i="5"/>
  <c r="B963" i="5"/>
  <c r="B964" i="5"/>
  <c r="B965" i="5"/>
  <c r="B966" i="5"/>
  <c r="B967" i="5"/>
  <c r="B968" i="5"/>
  <c r="B969" i="5"/>
  <c r="B970" i="5"/>
  <c r="B971" i="5"/>
  <c r="B972" i="5"/>
  <c r="B973" i="5"/>
  <c r="B974" i="5"/>
  <c r="B975" i="5"/>
  <c r="B976" i="5"/>
  <c r="B977" i="5"/>
  <c r="B978" i="5"/>
  <c r="B979" i="5"/>
  <c r="B980" i="5"/>
  <c r="B981" i="5"/>
  <c r="B982" i="5"/>
  <c r="B983" i="5"/>
  <c r="B984" i="5"/>
  <c r="B985" i="5"/>
  <c r="B986" i="5"/>
  <c r="B987" i="5"/>
  <c r="B988" i="5"/>
  <c r="B989" i="5"/>
  <c r="B990" i="5"/>
  <c r="B991" i="5"/>
  <c r="B992" i="5"/>
  <c r="B993" i="5"/>
  <c r="B994" i="5"/>
  <c r="B995" i="5"/>
  <c r="B996" i="5"/>
  <c r="B997" i="5"/>
  <c r="B998" i="5"/>
  <c r="B999" i="5"/>
  <c r="B1000" i="5"/>
  <c r="B1001" i="5"/>
  <c r="B1002" i="5"/>
  <c r="B3" i="5"/>
  <c r="C4" i="5"/>
  <c r="C5" i="5"/>
  <c r="C6" i="5"/>
  <c r="C7" i="5"/>
  <c r="C8" i="5"/>
  <c r="C9" i="5"/>
  <c r="C10" i="5"/>
  <c r="C11" i="5"/>
  <c r="C12" i="5"/>
  <c r="C13" i="5"/>
  <c r="C14" i="5"/>
  <c r="C15" i="5"/>
  <c r="C16" i="5"/>
  <c r="C17" i="5"/>
  <c r="C18" i="5"/>
  <c r="C19" i="5"/>
  <c r="C20" i="5"/>
  <c r="C21" i="5"/>
  <c r="C22" i="5"/>
  <c r="C23" i="5"/>
  <c r="C24" i="5"/>
  <c r="C25" i="5"/>
  <c r="C26" i="5"/>
  <c r="C27" i="5"/>
  <c r="C28" i="5"/>
  <c r="C29" i="5"/>
  <c r="C30" i="5"/>
  <c r="C31" i="5"/>
  <c r="C32" i="5"/>
  <c r="C33" i="5"/>
  <c r="C34" i="5"/>
  <c r="C35" i="5"/>
  <c r="C36" i="5"/>
  <c r="C37" i="5"/>
  <c r="C38" i="5"/>
  <c r="C39" i="5"/>
  <c r="C40" i="5"/>
  <c r="C41" i="5"/>
  <c r="C42" i="5"/>
  <c r="C43" i="5"/>
  <c r="C44" i="5"/>
  <c r="C45" i="5"/>
  <c r="C46" i="5"/>
  <c r="C47" i="5"/>
  <c r="C48" i="5"/>
  <c r="C49" i="5"/>
  <c r="C50" i="5"/>
  <c r="C51" i="5"/>
  <c r="C52" i="5"/>
  <c r="C53" i="5"/>
  <c r="C54" i="5"/>
  <c r="C55" i="5"/>
  <c r="C56" i="5"/>
  <c r="C57" i="5"/>
  <c r="C58" i="5"/>
  <c r="C59" i="5"/>
  <c r="C60" i="5"/>
  <c r="C61" i="5"/>
  <c r="C62" i="5"/>
  <c r="C63" i="5"/>
  <c r="C64" i="5"/>
  <c r="C65" i="5"/>
  <c r="C66" i="5"/>
  <c r="C67" i="5"/>
  <c r="C68" i="5"/>
  <c r="C69" i="5"/>
  <c r="C70" i="5"/>
  <c r="C71" i="5"/>
  <c r="C72" i="5"/>
  <c r="C73" i="5"/>
  <c r="C74" i="5"/>
  <c r="C75" i="5"/>
  <c r="C76" i="5"/>
  <c r="C77" i="5"/>
  <c r="C78" i="5"/>
  <c r="C79" i="5"/>
  <c r="C80" i="5"/>
  <c r="C81" i="5"/>
  <c r="C82" i="5"/>
  <c r="C83" i="5"/>
  <c r="C84" i="5"/>
  <c r="C85" i="5"/>
  <c r="C86" i="5"/>
  <c r="C87" i="5"/>
  <c r="C88" i="5"/>
  <c r="C89" i="5"/>
  <c r="C90" i="5"/>
  <c r="C91" i="5"/>
  <c r="C92" i="5"/>
  <c r="C93" i="5"/>
  <c r="C94" i="5"/>
  <c r="C95" i="5"/>
  <c r="C96" i="5"/>
  <c r="C97" i="5"/>
  <c r="C98" i="5"/>
  <c r="C99" i="5"/>
  <c r="C100" i="5"/>
  <c r="C101" i="5"/>
  <c r="C102" i="5"/>
  <c r="C103" i="5"/>
  <c r="C104" i="5"/>
  <c r="C105" i="5"/>
  <c r="C106" i="5"/>
  <c r="C107" i="5"/>
  <c r="C108" i="5"/>
  <c r="C109" i="5"/>
  <c r="C110" i="5"/>
  <c r="C111" i="5"/>
  <c r="C112" i="5"/>
  <c r="C113" i="5"/>
  <c r="C114" i="5"/>
  <c r="C115" i="5"/>
  <c r="C116" i="5"/>
  <c r="C117" i="5"/>
  <c r="C118" i="5"/>
  <c r="C119" i="5"/>
  <c r="C120" i="5"/>
  <c r="C121" i="5"/>
  <c r="C122" i="5"/>
  <c r="C123" i="5"/>
  <c r="C124" i="5"/>
  <c r="C125" i="5"/>
  <c r="C126" i="5"/>
  <c r="C127" i="5"/>
  <c r="C128" i="5"/>
  <c r="C129" i="5"/>
  <c r="C130" i="5"/>
  <c r="C131" i="5"/>
  <c r="C132" i="5"/>
  <c r="C133" i="5"/>
  <c r="C134" i="5"/>
  <c r="C135" i="5"/>
  <c r="C136" i="5"/>
  <c r="C137" i="5"/>
  <c r="C138" i="5"/>
  <c r="C139" i="5"/>
  <c r="C140" i="5"/>
  <c r="C141" i="5"/>
  <c r="C142" i="5"/>
  <c r="C143" i="5"/>
  <c r="C144" i="5"/>
  <c r="C145" i="5"/>
  <c r="C146" i="5"/>
  <c r="C147" i="5"/>
  <c r="C148" i="5"/>
  <c r="C149" i="5"/>
  <c r="C150" i="5"/>
  <c r="C151" i="5"/>
  <c r="C152" i="5"/>
  <c r="C153" i="5"/>
  <c r="C154" i="5"/>
  <c r="C155" i="5"/>
  <c r="C156" i="5"/>
  <c r="C157" i="5"/>
  <c r="C158" i="5"/>
  <c r="C159" i="5"/>
  <c r="C160" i="5"/>
  <c r="C161" i="5"/>
  <c r="C162" i="5"/>
  <c r="C163" i="5"/>
  <c r="C164" i="5"/>
  <c r="C165" i="5"/>
  <c r="C166" i="5"/>
  <c r="C167" i="5"/>
  <c r="C168" i="5"/>
  <c r="C169" i="5"/>
  <c r="C170" i="5"/>
  <c r="C171" i="5"/>
  <c r="C172" i="5"/>
  <c r="C173" i="5"/>
  <c r="C174" i="5"/>
  <c r="C175" i="5"/>
  <c r="C176" i="5"/>
  <c r="C177" i="5"/>
  <c r="C178" i="5"/>
  <c r="C179" i="5"/>
  <c r="C180" i="5"/>
  <c r="C181" i="5"/>
  <c r="C182" i="5"/>
  <c r="C183" i="5"/>
  <c r="C184" i="5"/>
  <c r="C185" i="5"/>
  <c r="C186" i="5"/>
  <c r="C187" i="5"/>
  <c r="C188" i="5"/>
  <c r="C189" i="5"/>
  <c r="C190" i="5"/>
  <c r="C191" i="5"/>
  <c r="C192" i="5"/>
  <c r="C193" i="5"/>
  <c r="C194" i="5"/>
  <c r="C195" i="5"/>
  <c r="C196" i="5"/>
  <c r="C197" i="5"/>
  <c r="C198" i="5"/>
  <c r="C199" i="5"/>
  <c r="C200" i="5"/>
  <c r="C201" i="5"/>
  <c r="C202" i="5"/>
  <c r="C203" i="5"/>
  <c r="C204" i="5"/>
  <c r="C205" i="5"/>
  <c r="C206" i="5"/>
  <c r="C207" i="5"/>
  <c r="C208" i="5"/>
  <c r="C209" i="5"/>
  <c r="C210" i="5"/>
  <c r="C211" i="5"/>
  <c r="C212" i="5"/>
  <c r="C213" i="5"/>
  <c r="C214" i="5"/>
  <c r="C215" i="5"/>
  <c r="C216" i="5"/>
  <c r="C217" i="5"/>
  <c r="C218" i="5"/>
  <c r="C219" i="5"/>
  <c r="C220" i="5"/>
  <c r="C221" i="5"/>
  <c r="C222" i="5"/>
  <c r="C223" i="5"/>
  <c r="C224" i="5"/>
  <c r="C225" i="5"/>
  <c r="C226" i="5"/>
  <c r="C227" i="5"/>
  <c r="C228" i="5"/>
  <c r="C229" i="5"/>
  <c r="C230" i="5"/>
  <c r="C231" i="5"/>
  <c r="C232" i="5"/>
  <c r="C233" i="5"/>
  <c r="C234" i="5"/>
  <c r="C235" i="5"/>
  <c r="C236" i="5"/>
  <c r="C237" i="5"/>
  <c r="C238" i="5"/>
  <c r="C239" i="5"/>
  <c r="C240" i="5"/>
  <c r="C241" i="5"/>
  <c r="C242" i="5"/>
  <c r="C243" i="5"/>
  <c r="C244" i="5"/>
  <c r="C245" i="5"/>
  <c r="C246" i="5"/>
  <c r="C247" i="5"/>
  <c r="C248" i="5"/>
  <c r="C249" i="5"/>
  <c r="C250" i="5"/>
  <c r="C251" i="5"/>
  <c r="C252" i="5"/>
  <c r="C253" i="5"/>
  <c r="C254" i="5"/>
  <c r="C255" i="5"/>
  <c r="C256" i="5"/>
  <c r="C257" i="5"/>
  <c r="C258" i="5"/>
  <c r="C259" i="5"/>
  <c r="C260" i="5"/>
  <c r="C261" i="5"/>
  <c r="C262" i="5"/>
  <c r="C263" i="5"/>
  <c r="C264" i="5"/>
  <c r="C265" i="5"/>
  <c r="C266" i="5"/>
  <c r="C267" i="5"/>
  <c r="C268" i="5"/>
  <c r="C269" i="5"/>
  <c r="C270" i="5"/>
  <c r="C271" i="5"/>
  <c r="C272" i="5"/>
  <c r="C273" i="5"/>
  <c r="C274" i="5"/>
  <c r="C275" i="5"/>
  <c r="C276" i="5"/>
  <c r="C277" i="5"/>
  <c r="C278" i="5"/>
  <c r="C279" i="5"/>
  <c r="C280" i="5"/>
  <c r="C281" i="5"/>
  <c r="C282" i="5"/>
  <c r="C283" i="5"/>
  <c r="C284" i="5"/>
  <c r="C285" i="5"/>
  <c r="C286" i="5"/>
  <c r="C287" i="5"/>
  <c r="C288" i="5"/>
  <c r="C289" i="5"/>
  <c r="C290" i="5"/>
  <c r="C291" i="5"/>
  <c r="C292" i="5"/>
  <c r="C293" i="5"/>
  <c r="C294" i="5"/>
  <c r="C295" i="5"/>
  <c r="C296" i="5"/>
  <c r="C297" i="5"/>
  <c r="C298" i="5"/>
  <c r="C299" i="5"/>
  <c r="C300" i="5"/>
  <c r="C301" i="5"/>
  <c r="C302" i="5"/>
  <c r="C303" i="5"/>
  <c r="C304" i="5"/>
  <c r="C305" i="5"/>
  <c r="C306" i="5"/>
  <c r="C307" i="5"/>
  <c r="C308" i="5"/>
  <c r="C309" i="5"/>
  <c r="C310" i="5"/>
  <c r="C311" i="5"/>
  <c r="C312" i="5"/>
  <c r="C313" i="5"/>
  <c r="C314" i="5"/>
  <c r="C315" i="5"/>
  <c r="C316" i="5"/>
  <c r="C317" i="5"/>
  <c r="C318" i="5"/>
  <c r="C319" i="5"/>
  <c r="C320" i="5"/>
  <c r="C321" i="5"/>
  <c r="C322" i="5"/>
  <c r="C323" i="5"/>
  <c r="C324" i="5"/>
  <c r="C325" i="5"/>
  <c r="C326" i="5"/>
  <c r="C327" i="5"/>
  <c r="C328" i="5"/>
  <c r="C329" i="5"/>
  <c r="C330" i="5"/>
  <c r="C331" i="5"/>
  <c r="C332" i="5"/>
  <c r="C333" i="5"/>
  <c r="C334" i="5"/>
  <c r="C335" i="5"/>
  <c r="C336" i="5"/>
  <c r="C337" i="5"/>
  <c r="C338" i="5"/>
  <c r="C339" i="5"/>
  <c r="C340" i="5"/>
  <c r="C341" i="5"/>
  <c r="C342" i="5"/>
  <c r="C343" i="5"/>
  <c r="C344" i="5"/>
  <c r="C345" i="5"/>
  <c r="C346" i="5"/>
  <c r="C347" i="5"/>
  <c r="C348" i="5"/>
  <c r="C349" i="5"/>
  <c r="C350" i="5"/>
  <c r="C351" i="5"/>
  <c r="C352" i="5"/>
  <c r="C353" i="5"/>
  <c r="C354" i="5"/>
  <c r="C355" i="5"/>
  <c r="C356" i="5"/>
  <c r="C357" i="5"/>
  <c r="C358" i="5"/>
  <c r="C359" i="5"/>
  <c r="C360" i="5"/>
  <c r="C361" i="5"/>
  <c r="C362" i="5"/>
  <c r="C363" i="5"/>
  <c r="C364" i="5"/>
  <c r="C365" i="5"/>
  <c r="C366" i="5"/>
  <c r="C367" i="5"/>
  <c r="C368" i="5"/>
  <c r="C369" i="5"/>
  <c r="C370" i="5"/>
  <c r="C371" i="5"/>
  <c r="C372" i="5"/>
  <c r="C373" i="5"/>
  <c r="C374" i="5"/>
  <c r="C375" i="5"/>
  <c r="C376" i="5"/>
  <c r="C377" i="5"/>
  <c r="C378" i="5"/>
  <c r="C379" i="5"/>
  <c r="C380" i="5"/>
  <c r="C381" i="5"/>
  <c r="C382" i="5"/>
  <c r="C383" i="5"/>
  <c r="C384" i="5"/>
  <c r="C385" i="5"/>
  <c r="C386" i="5"/>
  <c r="C387" i="5"/>
  <c r="C388" i="5"/>
  <c r="C389" i="5"/>
  <c r="C390" i="5"/>
  <c r="C391" i="5"/>
  <c r="C392" i="5"/>
  <c r="C393" i="5"/>
  <c r="C394" i="5"/>
  <c r="C395" i="5"/>
  <c r="C396" i="5"/>
  <c r="C397" i="5"/>
  <c r="C398" i="5"/>
  <c r="C399" i="5"/>
  <c r="C400" i="5"/>
  <c r="C401" i="5"/>
  <c r="C402" i="5"/>
  <c r="C403" i="5"/>
  <c r="C404" i="5"/>
  <c r="C405" i="5"/>
  <c r="C406" i="5"/>
  <c r="C407" i="5"/>
  <c r="C408" i="5"/>
  <c r="C409" i="5"/>
  <c r="C410" i="5"/>
  <c r="C411" i="5"/>
  <c r="C412" i="5"/>
  <c r="C413" i="5"/>
  <c r="C414" i="5"/>
  <c r="C415" i="5"/>
  <c r="C416" i="5"/>
  <c r="C417" i="5"/>
  <c r="C418" i="5"/>
  <c r="C419" i="5"/>
  <c r="C420" i="5"/>
  <c r="C421" i="5"/>
  <c r="C422" i="5"/>
  <c r="C423" i="5"/>
  <c r="C424" i="5"/>
  <c r="C425" i="5"/>
  <c r="C426" i="5"/>
  <c r="C427" i="5"/>
  <c r="C428" i="5"/>
  <c r="C429" i="5"/>
  <c r="C430" i="5"/>
  <c r="C431" i="5"/>
  <c r="C432" i="5"/>
  <c r="C433" i="5"/>
  <c r="C434" i="5"/>
  <c r="C435" i="5"/>
  <c r="C436" i="5"/>
  <c r="C437" i="5"/>
  <c r="C438" i="5"/>
  <c r="C439" i="5"/>
  <c r="C440" i="5"/>
  <c r="C441" i="5"/>
  <c r="C442" i="5"/>
  <c r="C443" i="5"/>
  <c r="C444" i="5"/>
  <c r="C445" i="5"/>
  <c r="C446" i="5"/>
  <c r="C447" i="5"/>
  <c r="C448" i="5"/>
  <c r="C449" i="5"/>
  <c r="C450" i="5"/>
  <c r="C451" i="5"/>
  <c r="C452" i="5"/>
  <c r="C453" i="5"/>
  <c r="C454" i="5"/>
  <c r="C455" i="5"/>
  <c r="C456" i="5"/>
  <c r="C457" i="5"/>
  <c r="C458" i="5"/>
  <c r="C459" i="5"/>
  <c r="C460" i="5"/>
  <c r="C461" i="5"/>
  <c r="C462" i="5"/>
  <c r="C463" i="5"/>
  <c r="C464" i="5"/>
  <c r="C465" i="5"/>
  <c r="C466" i="5"/>
  <c r="C467" i="5"/>
  <c r="C468" i="5"/>
  <c r="C469" i="5"/>
  <c r="C470" i="5"/>
  <c r="C471" i="5"/>
  <c r="C472" i="5"/>
  <c r="C473" i="5"/>
  <c r="C474" i="5"/>
  <c r="C475" i="5"/>
  <c r="C476" i="5"/>
  <c r="C477" i="5"/>
  <c r="C478" i="5"/>
  <c r="C479" i="5"/>
  <c r="C480" i="5"/>
  <c r="C481" i="5"/>
  <c r="C482" i="5"/>
  <c r="C483" i="5"/>
  <c r="C484" i="5"/>
  <c r="C485" i="5"/>
  <c r="C486" i="5"/>
  <c r="C487" i="5"/>
  <c r="C488" i="5"/>
  <c r="C489" i="5"/>
  <c r="C490" i="5"/>
  <c r="C491" i="5"/>
  <c r="C492" i="5"/>
  <c r="C493" i="5"/>
  <c r="C494" i="5"/>
  <c r="C495" i="5"/>
  <c r="C496" i="5"/>
  <c r="C497" i="5"/>
  <c r="C498" i="5"/>
  <c r="C499" i="5"/>
  <c r="C500" i="5"/>
  <c r="C501" i="5"/>
  <c r="C502" i="5"/>
  <c r="C503" i="5"/>
  <c r="C504" i="5"/>
  <c r="C505" i="5"/>
  <c r="C506" i="5"/>
  <c r="C507" i="5"/>
  <c r="C508" i="5"/>
  <c r="C509" i="5"/>
  <c r="C510" i="5"/>
  <c r="C511" i="5"/>
  <c r="C512" i="5"/>
  <c r="C513" i="5"/>
  <c r="C514" i="5"/>
  <c r="C515" i="5"/>
  <c r="C516" i="5"/>
  <c r="C517" i="5"/>
  <c r="C518" i="5"/>
  <c r="C519" i="5"/>
  <c r="C520" i="5"/>
  <c r="C521" i="5"/>
  <c r="C522" i="5"/>
  <c r="C523" i="5"/>
  <c r="C524" i="5"/>
  <c r="C525" i="5"/>
  <c r="C526" i="5"/>
  <c r="C527" i="5"/>
  <c r="C528" i="5"/>
  <c r="C529" i="5"/>
  <c r="C530" i="5"/>
  <c r="C531" i="5"/>
  <c r="C532" i="5"/>
  <c r="C533" i="5"/>
  <c r="C534" i="5"/>
  <c r="C535" i="5"/>
  <c r="C536" i="5"/>
  <c r="C537" i="5"/>
  <c r="C538" i="5"/>
  <c r="C539" i="5"/>
  <c r="C540" i="5"/>
  <c r="C541" i="5"/>
  <c r="C542" i="5"/>
  <c r="C543" i="5"/>
  <c r="C544" i="5"/>
  <c r="C545" i="5"/>
  <c r="C546" i="5"/>
  <c r="C547" i="5"/>
  <c r="C548" i="5"/>
  <c r="C549" i="5"/>
  <c r="C550" i="5"/>
  <c r="C551" i="5"/>
  <c r="C552" i="5"/>
  <c r="C553" i="5"/>
  <c r="C554" i="5"/>
  <c r="C555" i="5"/>
  <c r="C556" i="5"/>
  <c r="C557" i="5"/>
  <c r="C558" i="5"/>
  <c r="C559" i="5"/>
  <c r="C560" i="5"/>
  <c r="C561" i="5"/>
  <c r="C562" i="5"/>
  <c r="C563" i="5"/>
  <c r="C564" i="5"/>
  <c r="C565" i="5"/>
  <c r="C566" i="5"/>
  <c r="C567" i="5"/>
  <c r="C568" i="5"/>
  <c r="C569" i="5"/>
  <c r="C570" i="5"/>
  <c r="C571" i="5"/>
  <c r="C572" i="5"/>
  <c r="C573" i="5"/>
  <c r="C574" i="5"/>
  <c r="C575" i="5"/>
  <c r="C576" i="5"/>
  <c r="C577" i="5"/>
  <c r="C578" i="5"/>
  <c r="C579" i="5"/>
  <c r="C580" i="5"/>
  <c r="C581" i="5"/>
  <c r="C582" i="5"/>
  <c r="C583" i="5"/>
  <c r="C584" i="5"/>
  <c r="C585" i="5"/>
  <c r="C586" i="5"/>
  <c r="C587" i="5"/>
  <c r="C588" i="5"/>
  <c r="C589" i="5"/>
  <c r="C590" i="5"/>
  <c r="C591" i="5"/>
  <c r="C592" i="5"/>
  <c r="C593" i="5"/>
  <c r="C594" i="5"/>
  <c r="C595" i="5"/>
  <c r="C596" i="5"/>
  <c r="C597" i="5"/>
  <c r="C598" i="5"/>
  <c r="C599" i="5"/>
  <c r="C600" i="5"/>
  <c r="C601" i="5"/>
  <c r="C602" i="5"/>
  <c r="C603" i="5"/>
  <c r="C604" i="5"/>
  <c r="C605" i="5"/>
  <c r="C606" i="5"/>
  <c r="C607" i="5"/>
  <c r="C608" i="5"/>
  <c r="C609" i="5"/>
  <c r="C610" i="5"/>
  <c r="C611" i="5"/>
  <c r="C612" i="5"/>
  <c r="C613" i="5"/>
  <c r="C614" i="5"/>
  <c r="C615" i="5"/>
  <c r="C616" i="5"/>
  <c r="C617" i="5"/>
  <c r="C618" i="5"/>
  <c r="C619" i="5"/>
  <c r="C620" i="5"/>
  <c r="C621" i="5"/>
  <c r="C622" i="5"/>
  <c r="C623" i="5"/>
  <c r="C624" i="5"/>
  <c r="C625" i="5"/>
  <c r="C626" i="5"/>
  <c r="C627" i="5"/>
  <c r="C628" i="5"/>
  <c r="C629" i="5"/>
  <c r="C630" i="5"/>
  <c r="C631" i="5"/>
  <c r="C632" i="5"/>
  <c r="C633" i="5"/>
  <c r="C634" i="5"/>
  <c r="C635" i="5"/>
  <c r="C636" i="5"/>
  <c r="C637" i="5"/>
  <c r="C638" i="5"/>
  <c r="C639" i="5"/>
  <c r="C640" i="5"/>
  <c r="C641" i="5"/>
  <c r="C642" i="5"/>
  <c r="C643" i="5"/>
  <c r="C644" i="5"/>
  <c r="C645" i="5"/>
  <c r="C646" i="5"/>
  <c r="C647" i="5"/>
  <c r="C648" i="5"/>
  <c r="C649" i="5"/>
  <c r="C650" i="5"/>
  <c r="C651" i="5"/>
  <c r="C652" i="5"/>
  <c r="C653" i="5"/>
  <c r="C654" i="5"/>
  <c r="C655" i="5"/>
  <c r="C656" i="5"/>
  <c r="C657" i="5"/>
  <c r="C658" i="5"/>
  <c r="C659" i="5"/>
  <c r="C660" i="5"/>
  <c r="C661" i="5"/>
  <c r="C662" i="5"/>
  <c r="C663" i="5"/>
  <c r="C664" i="5"/>
  <c r="C665" i="5"/>
  <c r="C666" i="5"/>
  <c r="C667" i="5"/>
  <c r="C668" i="5"/>
  <c r="C669" i="5"/>
  <c r="C670" i="5"/>
  <c r="C671" i="5"/>
  <c r="C672" i="5"/>
  <c r="C673" i="5"/>
  <c r="C674" i="5"/>
  <c r="C675" i="5"/>
  <c r="C676" i="5"/>
  <c r="C677" i="5"/>
  <c r="C678" i="5"/>
  <c r="C679" i="5"/>
  <c r="C680" i="5"/>
  <c r="C681" i="5"/>
  <c r="C682" i="5"/>
  <c r="C683" i="5"/>
  <c r="C684" i="5"/>
  <c r="C685" i="5"/>
  <c r="C686" i="5"/>
  <c r="C687" i="5"/>
  <c r="C688" i="5"/>
  <c r="C689" i="5"/>
  <c r="C690" i="5"/>
  <c r="C691" i="5"/>
  <c r="C692" i="5"/>
  <c r="C693" i="5"/>
  <c r="C694" i="5"/>
  <c r="C695" i="5"/>
  <c r="C696" i="5"/>
  <c r="C697" i="5"/>
  <c r="C698" i="5"/>
  <c r="C699" i="5"/>
  <c r="C700" i="5"/>
  <c r="C701" i="5"/>
  <c r="C702" i="5"/>
  <c r="C703" i="5"/>
  <c r="C704" i="5"/>
  <c r="C705" i="5"/>
  <c r="C706" i="5"/>
  <c r="C707" i="5"/>
  <c r="C708" i="5"/>
  <c r="C709" i="5"/>
  <c r="C710" i="5"/>
  <c r="C711" i="5"/>
  <c r="C712" i="5"/>
  <c r="C713" i="5"/>
  <c r="C714" i="5"/>
  <c r="C715" i="5"/>
  <c r="C716" i="5"/>
  <c r="C717" i="5"/>
  <c r="C718" i="5"/>
  <c r="C719" i="5"/>
  <c r="C720" i="5"/>
  <c r="C721" i="5"/>
  <c r="C722" i="5"/>
  <c r="C723" i="5"/>
  <c r="C724" i="5"/>
  <c r="C725" i="5"/>
  <c r="C726" i="5"/>
  <c r="C727" i="5"/>
  <c r="C728" i="5"/>
  <c r="C729" i="5"/>
  <c r="C730" i="5"/>
  <c r="C731" i="5"/>
  <c r="C732" i="5"/>
  <c r="C733" i="5"/>
  <c r="C734" i="5"/>
  <c r="C735" i="5"/>
  <c r="C736" i="5"/>
  <c r="C737" i="5"/>
  <c r="C738" i="5"/>
  <c r="C739" i="5"/>
  <c r="C740" i="5"/>
  <c r="C741" i="5"/>
  <c r="C742" i="5"/>
  <c r="C743" i="5"/>
  <c r="C744" i="5"/>
  <c r="C745" i="5"/>
  <c r="C746" i="5"/>
  <c r="C747" i="5"/>
  <c r="C748" i="5"/>
  <c r="C749" i="5"/>
  <c r="C750" i="5"/>
  <c r="C751" i="5"/>
  <c r="C752" i="5"/>
  <c r="C753" i="5"/>
  <c r="C754" i="5"/>
  <c r="C755" i="5"/>
  <c r="C756" i="5"/>
  <c r="C757" i="5"/>
  <c r="C758" i="5"/>
  <c r="C759" i="5"/>
  <c r="C760" i="5"/>
  <c r="C761" i="5"/>
  <c r="C762" i="5"/>
  <c r="C763" i="5"/>
  <c r="C764" i="5"/>
  <c r="C765" i="5"/>
  <c r="C766" i="5"/>
  <c r="C767" i="5"/>
  <c r="C768" i="5"/>
  <c r="C769" i="5"/>
  <c r="C770" i="5"/>
  <c r="C771" i="5"/>
  <c r="C772" i="5"/>
  <c r="C773" i="5"/>
  <c r="C774" i="5"/>
  <c r="C775" i="5"/>
  <c r="C776" i="5"/>
  <c r="C777" i="5"/>
  <c r="C778" i="5"/>
  <c r="C779" i="5"/>
  <c r="C780" i="5"/>
  <c r="C781" i="5"/>
  <c r="C782" i="5"/>
  <c r="C783" i="5"/>
  <c r="C784" i="5"/>
  <c r="C785" i="5"/>
  <c r="C786" i="5"/>
  <c r="C787" i="5"/>
  <c r="C788" i="5"/>
  <c r="C789" i="5"/>
  <c r="C790" i="5"/>
  <c r="C791" i="5"/>
  <c r="C792" i="5"/>
  <c r="C793" i="5"/>
  <c r="C794" i="5"/>
  <c r="C795" i="5"/>
  <c r="C796" i="5"/>
  <c r="C797" i="5"/>
  <c r="C798" i="5"/>
  <c r="C799" i="5"/>
  <c r="C800" i="5"/>
  <c r="C801" i="5"/>
  <c r="C802" i="5"/>
  <c r="C803" i="5"/>
  <c r="C804" i="5"/>
  <c r="C805" i="5"/>
  <c r="C806" i="5"/>
  <c r="C807" i="5"/>
  <c r="C808" i="5"/>
  <c r="C809" i="5"/>
  <c r="C810" i="5"/>
  <c r="C811" i="5"/>
  <c r="C812" i="5"/>
  <c r="C813" i="5"/>
  <c r="C814" i="5"/>
  <c r="C815" i="5"/>
  <c r="C816" i="5"/>
  <c r="C817" i="5"/>
  <c r="C818" i="5"/>
  <c r="C819" i="5"/>
  <c r="C820" i="5"/>
  <c r="C821" i="5"/>
  <c r="C822" i="5"/>
  <c r="C823" i="5"/>
  <c r="C824" i="5"/>
  <c r="C825" i="5"/>
  <c r="C826" i="5"/>
  <c r="C827" i="5"/>
  <c r="C828" i="5"/>
  <c r="C829" i="5"/>
  <c r="C830" i="5"/>
  <c r="C831" i="5"/>
  <c r="C832" i="5"/>
  <c r="C833" i="5"/>
  <c r="C834" i="5"/>
  <c r="C835" i="5"/>
  <c r="C836" i="5"/>
  <c r="C837" i="5"/>
  <c r="C838" i="5"/>
  <c r="C839" i="5"/>
  <c r="C840" i="5"/>
  <c r="C841" i="5"/>
  <c r="C842" i="5"/>
  <c r="C843" i="5"/>
  <c r="C844" i="5"/>
  <c r="C845" i="5"/>
  <c r="C846" i="5"/>
  <c r="C847" i="5"/>
  <c r="C848" i="5"/>
  <c r="C849" i="5"/>
  <c r="C850" i="5"/>
  <c r="C851" i="5"/>
  <c r="C852" i="5"/>
  <c r="C853" i="5"/>
  <c r="C854" i="5"/>
  <c r="C855" i="5"/>
  <c r="C856" i="5"/>
  <c r="C857" i="5"/>
  <c r="C858" i="5"/>
  <c r="C859" i="5"/>
  <c r="C860" i="5"/>
  <c r="C861" i="5"/>
  <c r="C862" i="5"/>
  <c r="C863" i="5"/>
  <c r="C864" i="5"/>
  <c r="C865" i="5"/>
  <c r="C866" i="5"/>
  <c r="C867" i="5"/>
  <c r="C868" i="5"/>
  <c r="C869" i="5"/>
  <c r="C870" i="5"/>
  <c r="C871" i="5"/>
  <c r="C872" i="5"/>
  <c r="C873" i="5"/>
  <c r="C874" i="5"/>
  <c r="C875" i="5"/>
  <c r="C876" i="5"/>
  <c r="C877" i="5"/>
  <c r="C878" i="5"/>
  <c r="C879" i="5"/>
  <c r="C880" i="5"/>
  <c r="C881" i="5"/>
  <c r="C882" i="5"/>
  <c r="C883" i="5"/>
  <c r="C884" i="5"/>
  <c r="C885" i="5"/>
  <c r="C886" i="5"/>
  <c r="C887" i="5"/>
  <c r="C888" i="5"/>
  <c r="C889" i="5"/>
  <c r="C890" i="5"/>
  <c r="C891" i="5"/>
  <c r="C892" i="5"/>
  <c r="C893" i="5"/>
  <c r="C894" i="5"/>
  <c r="C895" i="5"/>
  <c r="C896" i="5"/>
  <c r="C897" i="5"/>
  <c r="C898" i="5"/>
  <c r="C899" i="5"/>
  <c r="C900" i="5"/>
  <c r="C901" i="5"/>
  <c r="C902" i="5"/>
  <c r="C903" i="5"/>
  <c r="C904" i="5"/>
  <c r="C905" i="5"/>
  <c r="C906" i="5"/>
  <c r="C907" i="5"/>
  <c r="C908" i="5"/>
  <c r="C909" i="5"/>
  <c r="C910" i="5"/>
  <c r="C911" i="5"/>
  <c r="C912" i="5"/>
  <c r="C913" i="5"/>
  <c r="C914" i="5"/>
  <c r="C915" i="5"/>
  <c r="C916" i="5"/>
  <c r="C917" i="5"/>
  <c r="C918" i="5"/>
  <c r="C919" i="5"/>
  <c r="C920" i="5"/>
  <c r="C921" i="5"/>
  <c r="C922" i="5"/>
  <c r="C923" i="5"/>
  <c r="C924" i="5"/>
  <c r="C925" i="5"/>
  <c r="C926" i="5"/>
  <c r="C927" i="5"/>
  <c r="C928" i="5"/>
  <c r="C929" i="5"/>
  <c r="C930" i="5"/>
  <c r="C931" i="5"/>
  <c r="C932" i="5"/>
  <c r="C933" i="5"/>
  <c r="C934" i="5"/>
  <c r="C935" i="5"/>
  <c r="C936" i="5"/>
  <c r="C937" i="5"/>
  <c r="C938" i="5"/>
  <c r="C939" i="5"/>
  <c r="C940" i="5"/>
  <c r="C941" i="5"/>
  <c r="C942" i="5"/>
  <c r="C943" i="5"/>
  <c r="C944" i="5"/>
  <c r="C945" i="5"/>
  <c r="C946" i="5"/>
  <c r="C947" i="5"/>
  <c r="C948" i="5"/>
  <c r="C949" i="5"/>
  <c r="C950" i="5"/>
  <c r="C951" i="5"/>
  <c r="C952" i="5"/>
  <c r="C953" i="5"/>
  <c r="C954" i="5"/>
  <c r="C955" i="5"/>
  <c r="C956" i="5"/>
  <c r="C957" i="5"/>
  <c r="C958" i="5"/>
  <c r="C959" i="5"/>
  <c r="C960" i="5"/>
  <c r="C961" i="5"/>
  <c r="C962" i="5"/>
  <c r="C963" i="5"/>
  <c r="C964" i="5"/>
  <c r="C965" i="5"/>
  <c r="C966" i="5"/>
  <c r="C967" i="5"/>
  <c r="C968" i="5"/>
  <c r="C969" i="5"/>
  <c r="C970" i="5"/>
  <c r="C971" i="5"/>
  <c r="C972" i="5"/>
  <c r="C973" i="5"/>
  <c r="C974" i="5"/>
  <c r="C975" i="5"/>
  <c r="C976" i="5"/>
  <c r="C977" i="5"/>
  <c r="C978" i="5"/>
  <c r="C979" i="5"/>
  <c r="C980" i="5"/>
  <c r="C981" i="5"/>
  <c r="C982" i="5"/>
  <c r="C983" i="5"/>
  <c r="C984" i="5"/>
  <c r="C985" i="5"/>
  <c r="C986" i="5"/>
  <c r="C987" i="5"/>
  <c r="C988" i="5"/>
  <c r="C989" i="5"/>
  <c r="C990" i="5"/>
  <c r="C991" i="5"/>
  <c r="C992" i="5"/>
  <c r="C993" i="5"/>
  <c r="C994" i="5"/>
  <c r="C995" i="5"/>
  <c r="C996" i="5"/>
  <c r="C997" i="5"/>
  <c r="C998" i="5"/>
  <c r="C999" i="5"/>
  <c r="C1000" i="5"/>
  <c r="C1001" i="5"/>
  <c r="C1002" i="5"/>
  <c r="C3" i="5"/>
</calcChain>
</file>

<file path=xl/sharedStrings.xml><?xml version="1.0" encoding="utf-8"?>
<sst xmlns="http://schemas.openxmlformats.org/spreadsheetml/2006/main" count="53" uniqueCount="42">
  <si>
    <t>výkon kW</t>
  </si>
  <si>
    <t>Jednotková dotace (Kč/kW)</t>
  </si>
  <si>
    <t>pozemní</t>
  </si>
  <si>
    <t>střešní</t>
  </si>
  <si>
    <t>podpora</t>
  </si>
  <si>
    <t>Velký podnik</t>
  </si>
  <si>
    <t>odhad celkových nákladů investice v Kč</t>
  </si>
  <si>
    <t>Max. výše dotace zohledňující veškerá pravidla výzvy [Kč]</t>
  </si>
  <si>
    <t>Vyberte způsob využití elektrolyzéru dle bodu 2 výzvy</t>
  </si>
  <si>
    <t>b) akumulace</t>
  </si>
  <si>
    <t>Vyberte velikost podniku</t>
  </si>
  <si>
    <t>malý podnik</t>
  </si>
  <si>
    <t>střední podnik</t>
  </si>
  <si>
    <t>velký podnik</t>
  </si>
  <si>
    <t>% dle využití</t>
  </si>
  <si>
    <t>% GBER celkem</t>
  </si>
  <si>
    <r>
      <t>Elektrolyzér - doplňte hodinovou výrobu vodíku v Nm</t>
    </r>
    <r>
      <rPr>
        <vertAlign val="super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>/hod</t>
    </r>
  </si>
  <si>
    <t>Uveďte přímé realizační výdaje v členění:</t>
  </si>
  <si>
    <t>specifikace rozpočtových položek</t>
  </si>
  <si>
    <t>Míra podpory dle GBER čl. 41</t>
  </si>
  <si>
    <t>výkonová a řídící elektronika</t>
  </si>
  <si>
    <t>elektrolytický svazek (elektrolyzér)</t>
  </si>
  <si>
    <t>předúprava vody (systém pro úpravu vody)</t>
  </si>
  <si>
    <t xml:space="preserve">vypočítaný přibližný výkon elektrolyzéru v kW </t>
  </si>
  <si>
    <t>podpůrný systém elektrolyzéru</t>
  </si>
  <si>
    <t>subsystém dočištění vodíku</t>
  </si>
  <si>
    <t>skladování vodíku</t>
  </si>
  <si>
    <t>celkové výdaje (CV):</t>
  </si>
  <si>
    <t>způsobilé výdaje (CZV):</t>
  </si>
  <si>
    <t>Uveďte výdaje na činnosti technického a/nebo autorského dozoru a BOZP</t>
  </si>
  <si>
    <t>Uveďte výdaje na propagační optření</t>
  </si>
  <si>
    <t>Výdaje projektu celkem:</t>
  </si>
  <si>
    <t>Výdaje vynaložené na realizaci projektu [Kč]</t>
  </si>
  <si>
    <t>Přímé realizační výdaje (PRV) celkem:</t>
  </si>
  <si>
    <t>zařízení pro stáčení vodíku</t>
  </si>
  <si>
    <t>% bonus</t>
  </si>
  <si>
    <r>
      <t>a) výroba obn. H</t>
    </r>
    <r>
      <rPr>
        <vertAlign val="subscript"/>
        <sz val="11"/>
        <color theme="0"/>
        <rFont val="Calibri"/>
        <family val="2"/>
        <charset val="238"/>
        <scheme val="minor"/>
      </rPr>
      <t>2</t>
    </r>
  </si>
  <si>
    <t>Stanovení maximální dotace pro projekty z výzvy GREENGAS č. 1/2024</t>
  </si>
  <si>
    <t>specifikace nezpůsobilých rozpočtových položek</t>
  </si>
  <si>
    <t>verze: 17.1.2025</t>
  </si>
  <si>
    <t>Uveďte nezpůsobilé přímé realizační výdaje, které nelze přiřadit k položkám výše:</t>
  </si>
  <si>
    <t>tato položka rozpočtu se samostatně do AIS nevyplňuje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</si>
</sst>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0" x14ac:knownFonts="1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9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sz val="14"/>
      <color rgb="FF0070C0"/>
      <name val="Calibri"/>
      <family val="2"/>
      <charset val="238"/>
      <scheme val="minor"/>
    </font>
    <font>
      <b/>
      <sz val="12"/>
      <color rgb="FF0070C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b/>
      <sz val="10"/>
      <color theme="1"/>
      <name val="Segoe UI"/>
      <family val="2"/>
      <charset val="238"/>
    </font>
    <font>
      <vertAlign val="subscript"/>
      <sz val="11"/>
      <color theme="0"/>
      <name val="Calibri"/>
      <family val="2"/>
      <charset val="238"/>
      <scheme val="minor"/>
    </font>
    <font>
      <i/>
      <sz val="10"/>
      <color theme="0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3" fontId="0" fillId="0" borderId="0" xfId="0" applyNumberFormat="1"/>
    <xf numFmtId="164" fontId="0" fillId="0" borderId="1" xfId="0" applyNumberFormat="1" applyBorder="1"/>
    <xf numFmtId="1" fontId="0" fillId="0" borderId="0" xfId="0" applyNumberFormat="1"/>
    <xf numFmtId="0" fontId="0" fillId="2" borderId="0" xfId="0" applyFill="1" applyProtection="1">
      <protection hidden="1"/>
    </xf>
    <xf numFmtId="0" fontId="0" fillId="2" borderId="0" xfId="0" applyFill="1" applyAlignment="1" applyProtection="1">
      <alignment horizontal="right" vertical="center" indent="2"/>
      <protection hidden="1"/>
    </xf>
    <xf numFmtId="0" fontId="3" fillId="2" borderId="0" xfId="0" applyFont="1" applyFill="1" applyProtection="1">
      <protection hidden="1"/>
    </xf>
    <xf numFmtId="0" fontId="2" fillId="2" borderId="0" xfId="0" applyFont="1" applyFill="1" applyAlignment="1" applyProtection="1">
      <alignment horizontal="right" vertical="center" indent="2"/>
      <protection hidden="1"/>
    </xf>
    <xf numFmtId="3" fontId="3" fillId="2" borderId="0" xfId="0" applyNumberFormat="1" applyFont="1" applyFill="1" applyProtection="1">
      <protection hidden="1"/>
    </xf>
    <xf numFmtId="0" fontId="5" fillId="2" borderId="0" xfId="0" applyFont="1" applyFill="1" applyAlignment="1" applyProtection="1">
      <alignment horizontal="right" vertical="center" indent="2"/>
      <protection hidden="1"/>
    </xf>
    <xf numFmtId="3" fontId="5" fillId="2" borderId="0" xfId="0" applyNumberFormat="1" applyFont="1" applyFill="1" applyAlignment="1" applyProtection="1">
      <alignment horizontal="right" vertical="center" indent="1"/>
      <protection hidden="1"/>
    </xf>
    <xf numFmtId="3" fontId="3" fillId="2" borderId="2" xfId="0" applyNumberFormat="1" applyFont="1" applyFill="1" applyBorder="1" applyAlignment="1" applyProtection="1">
      <alignment horizontal="right" vertical="center" indent="1"/>
      <protection locked="0" hidden="1"/>
    </xf>
    <xf numFmtId="0" fontId="3" fillId="0" borderId="0" xfId="0" applyFont="1" applyProtection="1">
      <protection hidden="1"/>
    </xf>
    <xf numFmtId="0" fontId="3" fillId="2" borderId="0" xfId="0" applyFont="1" applyFill="1"/>
    <xf numFmtId="0" fontId="3" fillId="0" borderId="0" xfId="0" applyFont="1"/>
    <xf numFmtId="0" fontId="1" fillId="2" borderId="0" xfId="0" applyFont="1" applyFill="1" applyAlignment="1" applyProtection="1">
      <alignment horizontal="right" vertical="center" indent="1"/>
      <protection locked="0" hidden="1"/>
    </xf>
    <xf numFmtId="0" fontId="6" fillId="2" borderId="0" xfId="0" applyFont="1" applyFill="1" applyProtection="1">
      <protection hidden="1"/>
    </xf>
    <xf numFmtId="0" fontId="7" fillId="2" borderId="0" xfId="0" applyFont="1" applyFill="1" applyAlignment="1" applyProtection="1">
      <alignment horizontal="right" vertical="center" indent="1"/>
      <protection hidden="1"/>
    </xf>
    <xf numFmtId="3" fontId="4" fillId="3" borderId="0" xfId="0" applyNumberFormat="1" applyFont="1" applyFill="1" applyAlignment="1" applyProtection="1">
      <alignment horizontal="right" vertical="center" indent="1"/>
      <protection hidden="1"/>
    </xf>
    <xf numFmtId="3" fontId="7" fillId="2" borderId="0" xfId="0" applyNumberFormat="1" applyFont="1" applyFill="1" applyAlignment="1" applyProtection="1">
      <alignment horizontal="right" vertical="center" indent="1"/>
      <protection hidden="1"/>
    </xf>
    <xf numFmtId="0" fontId="9" fillId="2" borderId="0" xfId="0" applyFont="1" applyFill="1" applyAlignment="1" applyProtection="1">
      <alignment horizontal="right" vertical="center" indent="2"/>
      <protection hidden="1"/>
    </xf>
    <xf numFmtId="3" fontId="9" fillId="3" borderId="0" xfId="0" applyNumberFormat="1" applyFont="1" applyFill="1" applyAlignment="1" applyProtection="1">
      <alignment horizontal="right" vertical="center" indent="1"/>
      <protection hidden="1"/>
    </xf>
    <xf numFmtId="0" fontId="0" fillId="2" borderId="2" xfId="0" applyFill="1" applyBorder="1" applyAlignment="1" applyProtection="1">
      <alignment horizontal="right" vertical="center" indent="1"/>
      <protection locked="0" hidden="1"/>
    </xf>
    <xf numFmtId="3" fontId="3" fillId="2" borderId="4" xfId="0" applyNumberFormat="1" applyFont="1" applyFill="1" applyBorder="1" applyAlignment="1" applyProtection="1">
      <alignment horizontal="right" vertical="center" indent="1"/>
      <protection hidden="1"/>
    </xf>
    <xf numFmtId="0" fontId="8" fillId="4" borderId="0" xfId="0" applyFont="1" applyFill="1" applyAlignment="1" applyProtection="1">
      <alignment horizontal="right" vertical="center" indent="3"/>
      <protection hidden="1"/>
    </xf>
    <xf numFmtId="0" fontId="12" fillId="2" borderId="0" xfId="0" applyFont="1" applyFill="1" applyProtection="1">
      <protection hidden="1"/>
    </xf>
    <xf numFmtId="0" fontId="12" fillId="0" borderId="0" xfId="0" applyFont="1"/>
    <xf numFmtId="0" fontId="12" fillId="0" borderId="0" xfId="0" applyFont="1" applyProtection="1">
      <protection hidden="1"/>
    </xf>
    <xf numFmtId="0" fontId="10" fillId="2" borderId="0" xfId="0" applyFont="1" applyFill="1" applyAlignment="1" applyProtection="1">
      <alignment horizontal="right" vertical="center" indent="1"/>
      <protection locked="0" hidden="1"/>
    </xf>
    <xf numFmtId="0" fontId="13" fillId="2" borderId="3" xfId="0" applyFont="1" applyFill="1" applyBorder="1" applyAlignment="1" applyProtection="1">
      <alignment horizontal="left" vertical="center" indent="2"/>
      <protection hidden="1"/>
    </xf>
    <xf numFmtId="0" fontId="13" fillId="2" borderId="0" xfId="0" applyFont="1" applyFill="1" applyAlignment="1" applyProtection="1">
      <alignment horizontal="right" vertical="center" indent="1"/>
      <protection hidden="1"/>
    </xf>
    <xf numFmtId="3" fontId="11" fillId="2" borderId="0" xfId="0" applyNumberFormat="1" applyFont="1" applyFill="1" applyAlignment="1" applyProtection="1">
      <alignment horizontal="right" vertical="center" indent="1"/>
      <protection locked="0" hidden="1"/>
    </xf>
    <xf numFmtId="0" fontId="2" fillId="0" borderId="0" xfId="0" applyFont="1"/>
    <xf numFmtId="0" fontId="3" fillId="2" borderId="0" xfId="0" applyFont="1" applyFill="1" applyAlignment="1" applyProtection="1">
      <alignment horizontal="right" vertical="center" indent="2"/>
      <protection hidden="1"/>
    </xf>
    <xf numFmtId="3" fontId="14" fillId="2" borderId="0" xfId="0" applyNumberFormat="1" applyFont="1" applyFill="1" applyAlignment="1" applyProtection="1">
      <alignment horizontal="right" vertical="top"/>
      <protection hidden="1"/>
    </xf>
    <xf numFmtId="3" fontId="3" fillId="2" borderId="0" xfId="0" applyNumberFormat="1" applyFont="1" applyFill="1" applyAlignment="1" applyProtection="1">
      <alignment horizontal="right" vertical="center" indent="1"/>
      <protection locked="0" hidden="1"/>
    </xf>
    <xf numFmtId="3" fontId="3" fillId="2" borderId="5" xfId="0" applyNumberFormat="1" applyFont="1" applyFill="1" applyBorder="1" applyAlignment="1" applyProtection="1">
      <alignment horizontal="right" vertical="center" indent="1"/>
      <protection locked="0" hidden="1"/>
    </xf>
    <xf numFmtId="3" fontId="3" fillId="2" borderId="6" xfId="0" applyNumberFormat="1" applyFont="1" applyFill="1" applyBorder="1" applyAlignment="1" applyProtection="1">
      <alignment horizontal="right" vertical="center" indent="1"/>
      <protection hidden="1"/>
    </xf>
    <xf numFmtId="9" fontId="13" fillId="2" borderId="0" xfId="0" applyNumberFormat="1" applyFont="1" applyFill="1" applyProtection="1">
      <protection hidden="1"/>
    </xf>
    <xf numFmtId="3" fontId="2" fillId="2" borderId="0" xfId="0" applyNumberFormat="1" applyFont="1" applyFill="1" applyAlignment="1" applyProtection="1">
      <alignment horizontal="right" vertical="center"/>
      <protection hidden="1"/>
    </xf>
    <xf numFmtId="3" fontId="3" fillId="2" borderId="0" xfId="0" applyNumberFormat="1" applyFont="1" applyFill="1" applyAlignment="1" applyProtection="1">
      <alignment vertical="center"/>
      <protection hidden="1"/>
    </xf>
    <xf numFmtId="0" fontId="13" fillId="2" borderId="0" xfId="0" applyFont="1" applyFill="1" applyAlignment="1" applyProtection="1">
      <alignment horizontal="right" vertical="center" indent="2"/>
      <protection hidden="1"/>
    </xf>
    <xf numFmtId="0" fontId="13" fillId="2" borderId="0" xfId="0" applyFont="1" applyFill="1" applyAlignment="1" applyProtection="1">
      <alignment horizontal="left" vertical="center" indent="2"/>
      <protection hidden="1"/>
    </xf>
    <xf numFmtId="0" fontId="16" fillId="0" borderId="0" xfId="0" applyFont="1"/>
    <xf numFmtId="0" fontId="4" fillId="2" borderId="0" xfId="0" applyFont="1" applyFill="1" applyProtection="1">
      <protection hidden="1"/>
    </xf>
    <xf numFmtId="4" fontId="18" fillId="2" borderId="0" xfId="0" applyNumberFormat="1" applyFont="1" applyFill="1" applyAlignment="1" applyProtection="1">
      <alignment horizontal="left" vertical="center" indent="1"/>
      <protection hidden="1"/>
    </xf>
    <xf numFmtId="10" fontId="18" fillId="2" borderId="0" xfId="0" applyNumberFormat="1" applyFont="1" applyFill="1" applyAlignment="1" applyProtection="1">
      <alignment horizontal="right" vertical="center" indent="1"/>
      <protection hidden="1"/>
    </xf>
    <xf numFmtId="3" fontId="2" fillId="2" borderId="7" xfId="0" applyNumberFormat="1" applyFont="1" applyFill="1" applyBorder="1" applyAlignment="1" applyProtection="1">
      <alignment horizontal="left" vertical="top"/>
      <protection locked="0" hidden="1"/>
    </xf>
    <xf numFmtId="0" fontId="19" fillId="0" borderId="4" xfId="0" applyFont="1" applyBorder="1" applyAlignment="1">
      <alignment horizontal="left" vertical="top"/>
    </xf>
    <xf numFmtId="0" fontId="0" fillId="0" borderId="8" xfId="0" applyBorder="1"/>
    <xf numFmtId="0" fontId="8" fillId="4" borderId="0" xfId="0" applyFont="1" applyFill="1" applyAlignment="1" applyProtection="1">
      <alignment horizontal="right" vertical="center" indent="3"/>
      <protection hidden="1"/>
    </xf>
    <xf numFmtId="0" fontId="0" fillId="0" borderId="0" xfId="0" applyAlignment="1">
      <alignment horizontal="right" vertical="center" indent="3"/>
    </xf>
    <xf numFmtId="0" fontId="7" fillId="2" borderId="0" xfId="0" applyFont="1" applyFill="1" applyAlignment="1" applyProtection="1">
      <alignment horizontal="center" vertical="center"/>
      <protection hidden="1"/>
    </xf>
    <xf numFmtId="0" fontId="0" fillId="0" borderId="0" xfId="0" applyAlignment="1">
      <alignment horizontal="center"/>
    </xf>
    <xf numFmtId="3" fontId="2" fillId="2" borderId="7" xfId="0" applyNumberFormat="1" applyFont="1" applyFill="1" applyBorder="1" applyAlignment="1" applyProtection="1">
      <alignment horizontal="right" vertical="center"/>
      <protection hidden="1"/>
    </xf>
    <xf numFmtId="3" fontId="2" fillId="2" borderId="4" xfId="0" applyNumberFormat="1" applyFont="1" applyFill="1" applyBorder="1" applyAlignment="1" applyProtection="1">
      <alignment horizontal="right" vertical="center"/>
      <protection hidden="1"/>
    </xf>
    <xf numFmtId="3" fontId="2" fillId="2" borderId="8" xfId="0" applyNumberFormat="1" applyFont="1" applyFill="1" applyBorder="1" applyAlignment="1" applyProtection="1">
      <alignment horizontal="right" vertical="center"/>
      <protection hidden="1"/>
    </xf>
    <xf numFmtId="3" fontId="2" fillId="2" borderId="0" xfId="0" applyNumberFormat="1" applyFont="1" applyFill="1" applyAlignment="1" applyProtection="1">
      <alignment horizontal="left" vertical="center"/>
      <protection hidden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0" fontId="0" fillId="0" borderId="0" xfId="0"/>
    <xf numFmtId="0" fontId="0" fillId="0" borderId="1" xfId="0" applyBorder="1"/>
    <xf numFmtId="0" fontId="12" fillId="2" borderId="0" xfId="0" applyFont="1" applyFill="1" applyProtection="1">
      <protection locked="0" hidden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062325168995132"/>
          <c:y val="4.511622321719589E-2"/>
          <c:w val="0.79724209361722143"/>
          <c:h val="0.80216991030553064"/>
        </c:manualLayout>
      </c:layout>
      <c:scatterChart>
        <c:scatterStyle val="smoothMarker"/>
        <c:varyColors val="0"/>
        <c:ser>
          <c:idx val="0"/>
          <c:order val="0"/>
          <c:tx>
            <c:v>střešní instalace FVE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'Graf do 1 MW'!$A$3:$A$1002</c:f>
              <c:numCache>
                <c:formatCode>General</c:formatCode>
                <c:ptCount val="10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  <c:pt idx="291">
                  <c:v>292</c:v>
                </c:pt>
                <c:pt idx="292">
                  <c:v>293</c:v>
                </c:pt>
                <c:pt idx="293">
                  <c:v>294</c:v>
                </c:pt>
                <c:pt idx="294">
                  <c:v>295</c:v>
                </c:pt>
                <c:pt idx="295">
                  <c:v>296</c:v>
                </c:pt>
                <c:pt idx="296">
                  <c:v>297</c:v>
                </c:pt>
                <c:pt idx="297">
                  <c:v>298</c:v>
                </c:pt>
                <c:pt idx="298">
                  <c:v>299</c:v>
                </c:pt>
                <c:pt idx="299">
                  <c:v>300</c:v>
                </c:pt>
                <c:pt idx="300">
                  <c:v>301</c:v>
                </c:pt>
                <c:pt idx="301">
                  <c:v>302</c:v>
                </c:pt>
                <c:pt idx="302">
                  <c:v>303</c:v>
                </c:pt>
                <c:pt idx="303">
                  <c:v>304</c:v>
                </c:pt>
                <c:pt idx="304">
                  <c:v>305</c:v>
                </c:pt>
                <c:pt idx="305">
                  <c:v>306</c:v>
                </c:pt>
                <c:pt idx="306">
                  <c:v>307</c:v>
                </c:pt>
                <c:pt idx="307">
                  <c:v>308</c:v>
                </c:pt>
                <c:pt idx="308">
                  <c:v>309</c:v>
                </c:pt>
                <c:pt idx="309">
                  <c:v>310</c:v>
                </c:pt>
                <c:pt idx="310">
                  <c:v>311</c:v>
                </c:pt>
                <c:pt idx="311">
                  <c:v>312</c:v>
                </c:pt>
                <c:pt idx="312">
                  <c:v>313</c:v>
                </c:pt>
                <c:pt idx="313">
                  <c:v>314</c:v>
                </c:pt>
                <c:pt idx="314">
                  <c:v>315</c:v>
                </c:pt>
                <c:pt idx="315">
                  <c:v>316</c:v>
                </c:pt>
                <c:pt idx="316">
                  <c:v>317</c:v>
                </c:pt>
                <c:pt idx="317">
                  <c:v>318</c:v>
                </c:pt>
                <c:pt idx="318">
                  <c:v>319</c:v>
                </c:pt>
                <c:pt idx="319">
                  <c:v>320</c:v>
                </c:pt>
                <c:pt idx="320">
                  <c:v>321</c:v>
                </c:pt>
                <c:pt idx="321">
                  <c:v>322</c:v>
                </c:pt>
                <c:pt idx="322">
                  <c:v>323</c:v>
                </c:pt>
                <c:pt idx="323">
                  <c:v>324</c:v>
                </c:pt>
                <c:pt idx="324">
                  <c:v>325</c:v>
                </c:pt>
                <c:pt idx="325">
                  <c:v>326</c:v>
                </c:pt>
                <c:pt idx="326">
                  <c:v>327</c:v>
                </c:pt>
                <c:pt idx="327">
                  <c:v>328</c:v>
                </c:pt>
                <c:pt idx="328">
                  <c:v>329</c:v>
                </c:pt>
                <c:pt idx="329">
                  <c:v>330</c:v>
                </c:pt>
                <c:pt idx="330">
                  <c:v>331</c:v>
                </c:pt>
                <c:pt idx="331">
                  <c:v>332</c:v>
                </c:pt>
                <c:pt idx="332">
                  <c:v>333</c:v>
                </c:pt>
                <c:pt idx="333">
                  <c:v>334</c:v>
                </c:pt>
                <c:pt idx="334">
                  <c:v>335</c:v>
                </c:pt>
                <c:pt idx="335">
                  <c:v>336</c:v>
                </c:pt>
                <c:pt idx="336">
                  <c:v>337</c:v>
                </c:pt>
                <c:pt idx="337">
                  <c:v>338</c:v>
                </c:pt>
                <c:pt idx="338">
                  <c:v>339</c:v>
                </c:pt>
                <c:pt idx="339">
                  <c:v>340</c:v>
                </c:pt>
                <c:pt idx="340">
                  <c:v>341</c:v>
                </c:pt>
                <c:pt idx="341">
                  <c:v>342</c:v>
                </c:pt>
                <c:pt idx="342">
                  <c:v>343</c:v>
                </c:pt>
                <c:pt idx="343">
                  <c:v>344</c:v>
                </c:pt>
                <c:pt idx="344">
                  <c:v>345</c:v>
                </c:pt>
                <c:pt idx="345">
                  <c:v>346</c:v>
                </c:pt>
                <c:pt idx="346">
                  <c:v>347</c:v>
                </c:pt>
                <c:pt idx="347">
                  <c:v>348</c:v>
                </c:pt>
                <c:pt idx="348">
                  <c:v>349</c:v>
                </c:pt>
                <c:pt idx="349">
                  <c:v>350</c:v>
                </c:pt>
                <c:pt idx="350">
                  <c:v>351</c:v>
                </c:pt>
                <c:pt idx="351">
                  <c:v>352</c:v>
                </c:pt>
                <c:pt idx="352">
                  <c:v>353</c:v>
                </c:pt>
                <c:pt idx="353">
                  <c:v>354</c:v>
                </c:pt>
                <c:pt idx="354">
                  <c:v>355</c:v>
                </c:pt>
                <c:pt idx="355">
                  <c:v>356</c:v>
                </c:pt>
                <c:pt idx="356">
                  <c:v>357</c:v>
                </c:pt>
                <c:pt idx="357">
                  <c:v>358</c:v>
                </c:pt>
                <c:pt idx="358">
                  <c:v>359</c:v>
                </c:pt>
                <c:pt idx="359">
                  <c:v>360</c:v>
                </c:pt>
                <c:pt idx="360">
                  <c:v>361</c:v>
                </c:pt>
                <c:pt idx="361">
                  <c:v>362</c:v>
                </c:pt>
                <c:pt idx="362">
                  <c:v>363</c:v>
                </c:pt>
                <c:pt idx="363">
                  <c:v>364</c:v>
                </c:pt>
                <c:pt idx="364">
                  <c:v>365</c:v>
                </c:pt>
                <c:pt idx="365">
                  <c:v>366</c:v>
                </c:pt>
                <c:pt idx="366">
                  <c:v>367</c:v>
                </c:pt>
                <c:pt idx="367">
                  <c:v>368</c:v>
                </c:pt>
                <c:pt idx="368">
                  <c:v>369</c:v>
                </c:pt>
                <c:pt idx="369">
                  <c:v>370</c:v>
                </c:pt>
                <c:pt idx="370">
                  <c:v>371</c:v>
                </c:pt>
                <c:pt idx="371">
                  <c:v>372</c:v>
                </c:pt>
                <c:pt idx="372">
                  <c:v>373</c:v>
                </c:pt>
                <c:pt idx="373">
                  <c:v>374</c:v>
                </c:pt>
                <c:pt idx="374">
                  <c:v>375</c:v>
                </c:pt>
                <c:pt idx="375">
                  <c:v>376</c:v>
                </c:pt>
                <c:pt idx="376">
                  <c:v>377</c:v>
                </c:pt>
                <c:pt idx="377">
                  <c:v>378</c:v>
                </c:pt>
                <c:pt idx="378">
                  <c:v>379</c:v>
                </c:pt>
                <c:pt idx="379">
                  <c:v>380</c:v>
                </c:pt>
                <c:pt idx="380">
                  <c:v>381</c:v>
                </c:pt>
                <c:pt idx="381">
                  <c:v>382</c:v>
                </c:pt>
                <c:pt idx="382">
                  <c:v>383</c:v>
                </c:pt>
                <c:pt idx="383">
                  <c:v>384</c:v>
                </c:pt>
                <c:pt idx="384">
                  <c:v>385</c:v>
                </c:pt>
                <c:pt idx="385">
                  <c:v>386</c:v>
                </c:pt>
                <c:pt idx="386">
                  <c:v>387</c:v>
                </c:pt>
                <c:pt idx="387">
                  <c:v>388</c:v>
                </c:pt>
                <c:pt idx="388">
                  <c:v>389</c:v>
                </c:pt>
                <c:pt idx="389">
                  <c:v>390</c:v>
                </c:pt>
                <c:pt idx="390">
                  <c:v>391</c:v>
                </c:pt>
                <c:pt idx="391">
                  <c:v>392</c:v>
                </c:pt>
                <c:pt idx="392">
                  <c:v>393</c:v>
                </c:pt>
                <c:pt idx="393">
                  <c:v>394</c:v>
                </c:pt>
                <c:pt idx="394">
                  <c:v>395</c:v>
                </c:pt>
                <c:pt idx="395">
                  <c:v>396</c:v>
                </c:pt>
                <c:pt idx="396">
                  <c:v>397</c:v>
                </c:pt>
                <c:pt idx="397">
                  <c:v>398</c:v>
                </c:pt>
                <c:pt idx="398">
                  <c:v>399</c:v>
                </c:pt>
                <c:pt idx="399">
                  <c:v>400</c:v>
                </c:pt>
                <c:pt idx="400">
                  <c:v>401</c:v>
                </c:pt>
                <c:pt idx="401">
                  <c:v>402</c:v>
                </c:pt>
                <c:pt idx="402">
                  <c:v>403</c:v>
                </c:pt>
                <c:pt idx="403">
                  <c:v>404</c:v>
                </c:pt>
                <c:pt idx="404">
                  <c:v>405</c:v>
                </c:pt>
                <c:pt idx="405">
                  <c:v>406</c:v>
                </c:pt>
                <c:pt idx="406">
                  <c:v>407</c:v>
                </c:pt>
                <c:pt idx="407">
                  <c:v>408</c:v>
                </c:pt>
                <c:pt idx="408">
                  <c:v>409</c:v>
                </c:pt>
                <c:pt idx="409">
                  <c:v>410</c:v>
                </c:pt>
                <c:pt idx="410">
                  <c:v>411</c:v>
                </c:pt>
                <c:pt idx="411">
                  <c:v>412</c:v>
                </c:pt>
                <c:pt idx="412">
                  <c:v>413</c:v>
                </c:pt>
                <c:pt idx="413">
                  <c:v>414</c:v>
                </c:pt>
                <c:pt idx="414">
                  <c:v>415</c:v>
                </c:pt>
                <c:pt idx="415">
                  <c:v>416</c:v>
                </c:pt>
                <c:pt idx="416">
                  <c:v>417</c:v>
                </c:pt>
                <c:pt idx="417">
                  <c:v>418</c:v>
                </c:pt>
                <c:pt idx="418">
                  <c:v>419</c:v>
                </c:pt>
                <c:pt idx="419">
                  <c:v>420</c:v>
                </c:pt>
                <c:pt idx="420">
                  <c:v>421</c:v>
                </c:pt>
                <c:pt idx="421">
                  <c:v>422</c:v>
                </c:pt>
                <c:pt idx="422">
                  <c:v>423</c:v>
                </c:pt>
                <c:pt idx="423">
                  <c:v>424</c:v>
                </c:pt>
                <c:pt idx="424">
                  <c:v>425</c:v>
                </c:pt>
                <c:pt idx="425">
                  <c:v>426</c:v>
                </c:pt>
                <c:pt idx="426">
                  <c:v>427</c:v>
                </c:pt>
                <c:pt idx="427">
                  <c:v>428</c:v>
                </c:pt>
                <c:pt idx="428">
                  <c:v>429</c:v>
                </c:pt>
                <c:pt idx="429">
                  <c:v>430</c:v>
                </c:pt>
                <c:pt idx="430">
                  <c:v>431</c:v>
                </c:pt>
                <c:pt idx="431">
                  <c:v>432</c:v>
                </c:pt>
                <c:pt idx="432">
                  <c:v>433</c:v>
                </c:pt>
                <c:pt idx="433">
                  <c:v>434</c:v>
                </c:pt>
                <c:pt idx="434">
                  <c:v>435</c:v>
                </c:pt>
                <c:pt idx="435">
                  <c:v>436</c:v>
                </c:pt>
                <c:pt idx="436">
                  <c:v>437</c:v>
                </c:pt>
                <c:pt idx="437">
                  <c:v>438</c:v>
                </c:pt>
                <c:pt idx="438">
                  <c:v>439</c:v>
                </c:pt>
                <c:pt idx="439">
                  <c:v>440</c:v>
                </c:pt>
                <c:pt idx="440">
                  <c:v>441</c:v>
                </c:pt>
                <c:pt idx="441">
                  <c:v>442</c:v>
                </c:pt>
                <c:pt idx="442">
                  <c:v>443</c:v>
                </c:pt>
                <c:pt idx="443">
                  <c:v>444</c:v>
                </c:pt>
                <c:pt idx="444">
                  <c:v>445</c:v>
                </c:pt>
                <c:pt idx="445">
                  <c:v>446</c:v>
                </c:pt>
                <c:pt idx="446">
                  <c:v>447</c:v>
                </c:pt>
                <c:pt idx="447">
                  <c:v>448</c:v>
                </c:pt>
                <c:pt idx="448">
                  <c:v>449</c:v>
                </c:pt>
                <c:pt idx="449">
                  <c:v>450</c:v>
                </c:pt>
                <c:pt idx="450">
                  <c:v>451</c:v>
                </c:pt>
                <c:pt idx="451">
                  <c:v>452</c:v>
                </c:pt>
                <c:pt idx="452">
                  <c:v>453</c:v>
                </c:pt>
                <c:pt idx="453">
                  <c:v>454</c:v>
                </c:pt>
                <c:pt idx="454">
                  <c:v>455</c:v>
                </c:pt>
                <c:pt idx="455">
                  <c:v>456</c:v>
                </c:pt>
                <c:pt idx="456">
                  <c:v>457</c:v>
                </c:pt>
                <c:pt idx="457">
                  <c:v>458</c:v>
                </c:pt>
                <c:pt idx="458">
                  <c:v>459</c:v>
                </c:pt>
                <c:pt idx="459">
                  <c:v>460</c:v>
                </c:pt>
                <c:pt idx="460">
                  <c:v>461</c:v>
                </c:pt>
                <c:pt idx="461">
                  <c:v>462</c:v>
                </c:pt>
                <c:pt idx="462">
                  <c:v>463</c:v>
                </c:pt>
                <c:pt idx="463">
                  <c:v>464</c:v>
                </c:pt>
                <c:pt idx="464">
                  <c:v>465</c:v>
                </c:pt>
                <c:pt idx="465">
                  <c:v>466</c:v>
                </c:pt>
                <c:pt idx="466">
                  <c:v>467</c:v>
                </c:pt>
                <c:pt idx="467">
                  <c:v>468</c:v>
                </c:pt>
                <c:pt idx="468">
                  <c:v>469</c:v>
                </c:pt>
                <c:pt idx="469">
                  <c:v>470</c:v>
                </c:pt>
                <c:pt idx="470">
                  <c:v>471</c:v>
                </c:pt>
                <c:pt idx="471">
                  <c:v>472</c:v>
                </c:pt>
                <c:pt idx="472">
                  <c:v>473</c:v>
                </c:pt>
                <c:pt idx="473">
                  <c:v>474</c:v>
                </c:pt>
                <c:pt idx="474">
                  <c:v>475</c:v>
                </c:pt>
                <c:pt idx="475">
                  <c:v>476</c:v>
                </c:pt>
                <c:pt idx="476">
                  <c:v>477</c:v>
                </c:pt>
                <c:pt idx="477">
                  <c:v>478</c:v>
                </c:pt>
                <c:pt idx="478">
                  <c:v>479</c:v>
                </c:pt>
                <c:pt idx="479">
                  <c:v>480</c:v>
                </c:pt>
                <c:pt idx="480">
                  <c:v>481</c:v>
                </c:pt>
                <c:pt idx="481">
                  <c:v>482</c:v>
                </c:pt>
                <c:pt idx="482">
                  <c:v>483</c:v>
                </c:pt>
                <c:pt idx="483">
                  <c:v>484</c:v>
                </c:pt>
                <c:pt idx="484">
                  <c:v>485</c:v>
                </c:pt>
                <c:pt idx="485">
                  <c:v>486</c:v>
                </c:pt>
                <c:pt idx="486">
                  <c:v>487</c:v>
                </c:pt>
                <c:pt idx="487">
                  <c:v>488</c:v>
                </c:pt>
                <c:pt idx="488">
                  <c:v>489</c:v>
                </c:pt>
                <c:pt idx="489">
                  <c:v>490</c:v>
                </c:pt>
                <c:pt idx="490">
                  <c:v>491</c:v>
                </c:pt>
                <c:pt idx="491">
                  <c:v>492</c:v>
                </c:pt>
                <c:pt idx="492">
                  <c:v>493</c:v>
                </c:pt>
                <c:pt idx="493">
                  <c:v>494</c:v>
                </c:pt>
                <c:pt idx="494">
                  <c:v>495</c:v>
                </c:pt>
                <c:pt idx="495">
                  <c:v>496</c:v>
                </c:pt>
                <c:pt idx="496">
                  <c:v>497</c:v>
                </c:pt>
                <c:pt idx="497">
                  <c:v>498</c:v>
                </c:pt>
                <c:pt idx="498">
                  <c:v>499</c:v>
                </c:pt>
                <c:pt idx="499">
                  <c:v>500</c:v>
                </c:pt>
                <c:pt idx="500">
                  <c:v>501</c:v>
                </c:pt>
                <c:pt idx="501">
                  <c:v>502</c:v>
                </c:pt>
                <c:pt idx="502">
                  <c:v>503</c:v>
                </c:pt>
                <c:pt idx="503">
                  <c:v>504</c:v>
                </c:pt>
                <c:pt idx="504">
                  <c:v>505</c:v>
                </c:pt>
                <c:pt idx="505">
                  <c:v>506</c:v>
                </c:pt>
                <c:pt idx="506">
                  <c:v>507</c:v>
                </c:pt>
                <c:pt idx="507">
                  <c:v>508</c:v>
                </c:pt>
                <c:pt idx="508">
                  <c:v>509</c:v>
                </c:pt>
                <c:pt idx="509">
                  <c:v>510</c:v>
                </c:pt>
                <c:pt idx="510">
                  <c:v>511</c:v>
                </c:pt>
                <c:pt idx="511">
                  <c:v>512</c:v>
                </c:pt>
                <c:pt idx="512">
                  <c:v>513</c:v>
                </c:pt>
                <c:pt idx="513">
                  <c:v>514</c:v>
                </c:pt>
                <c:pt idx="514">
                  <c:v>515</c:v>
                </c:pt>
                <c:pt idx="515">
                  <c:v>516</c:v>
                </c:pt>
                <c:pt idx="516">
                  <c:v>517</c:v>
                </c:pt>
                <c:pt idx="517">
                  <c:v>518</c:v>
                </c:pt>
                <c:pt idx="518">
                  <c:v>519</c:v>
                </c:pt>
                <c:pt idx="519">
                  <c:v>520</c:v>
                </c:pt>
                <c:pt idx="520">
                  <c:v>521</c:v>
                </c:pt>
                <c:pt idx="521">
                  <c:v>522</c:v>
                </c:pt>
                <c:pt idx="522">
                  <c:v>523</c:v>
                </c:pt>
                <c:pt idx="523">
                  <c:v>524</c:v>
                </c:pt>
                <c:pt idx="524">
                  <c:v>525</c:v>
                </c:pt>
                <c:pt idx="525">
                  <c:v>526</c:v>
                </c:pt>
                <c:pt idx="526">
                  <c:v>527</c:v>
                </c:pt>
                <c:pt idx="527">
                  <c:v>528</c:v>
                </c:pt>
                <c:pt idx="528">
                  <c:v>529</c:v>
                </c:pt>
                <c:pt idx="529">
                  <c:v>530</c:v>
                </c:pt>
                <c:pt idx="530">
                  <c:v>531</c:v>
                </c:pt>
                <c:pt idx="531">
                  <c:v>532</c:v>
                </c:pt>
                <c:pt idx="532">
                  <c:v>533</c:v>
                </c:pt>
                <c:pt idx="533">
                  <c:v>534</c:v>
                </c:pt>
                <c:pt idx="534">
                  <c:v>535</c:v>
                </c:pt>
                <c:pt idx="535">
                  <c:v>536</c:v>
                </c:pt>
                <c:pt idx="536">
                  <c:v>537</c:v>
                </c:pt>
                <c:pt idx="537">
                  <c:v>538</c:v>
                </c:pt>
                <c:pt idx="538">
                  <c:v>539</c:v>
                </c:pt>
                <c:pt idx="539">
                  <c:v>540</c:v>
                </c:pt>
                <c:pt idx="540">
                  <c:v>541</c:v>
                </c:pt>
                <c:pt idx="541">
                  <c:v>542</c:v>
                </c:pt>
                <c:pt idx="542">
                  <c:v>543</c:v>
                </c:pt>
                <c:pt idx="543">
                  <c:v>544</c:v>
                </c:pt>
                <c:pt idx="544">
                  <c:v>545</c:v>
                </c:pt>
                <c:pt idx="545">
                  <c:v>546</c:v>
                </c:pt>
                <c:pt idx="546">
                  <c:v>547</c:v>
                </c:pt>
                <c:pt idx="547">
                  <c:v>548</c:v>
                </c:pt>
                <c:pt idx="548">
                  <c:v>549</c:v>
                </c:pt>
                <c:pt idx="549">
                  <c:v>550</c:v>
                </c:pt>
                <c:pt idx="550">
                  <c:v>551</c:v>
                </c:pt>
                <c:pt idx="551">
                  <c:v>552</c:v>
                </c:pt>
                <c:pt idx="552">
                  <c:v>553</c:v>
                </c:pt>
                <c:pt idx="553">
                  <c:v>554</c:v>
                </c:pt>
                <c:pt idx="554">
                  <c:v>555</c:v>
                </c:pt>
                <c:pt idx="555">
                  <c:v>556</c:v>
                </c:pt>
                <c:pt idx="556">
                  <c:v>557</c:v>
                </c:pt>
                <c:pt idx="557">
                  <c:v>558</c:v>
                </c:pt>
                <c:pt idx="558">
                  <c:v>559</c:v>
                </c:pt>
                <c:pt idx="559">
                  <c:v>560</c:v>
                </c:pt>
                <c:pt idx="560">
                  <c:v>561</c:v>
                </c:pt>
                <c:pt idx="561">
                  <c:v>562</c:v>
                </c:pt>
                <c:pt idx="562">
                  <c:v>563</c:v>
                </c:pt>
                <c:pt idx="563">
                  <c:v>564</c:v>
                </c:pt>
                <c:pt idx="564">
                  <c:v>565</c:v>
                </c:pt>
                <c:pt idx="565">
                  <c:v>566</c:v>
                </c:pt>
                <c:pt idx="566">
                  <c:v>567</c:v>
                </c:pt>
                <c:pt idx="567">
                  <c:v>568</c:v>
                </c:pt>
                <c:pt idx="568">
                  <c:v>569</c:v>
                </c:pt>
                <c:pt idx="569">
                  <c:v>570</c:v>
                </c:pt>
                <c:pt idx="570">
                  <c:v>571</c:v>
                </c:pt>
                <c:pt idx="571">
                  <c:v>572</c:v>
                </c:pt>
                <c:pt idx="572">
                  <c:v>573</c:v>
                </c:pt>
                <c:pt idx="573">
                  <c:v>574</c:v>
                </c:pt>
                <c:pt idx="574">
                  <c:v>575</c:v>
                </c:pt>
                <c:pt idx="575">
                  <c:v>576</c:v>
                </c:pt>
                <c:pt idx="576">
                  <c:v>577</c:v>
                </c:pt>
                <c:pt idx="577">
                  <c:v>578</c:v>
                </c:pt>
                <c:pt idx="578">
                  <c:v>579</c:v>
                </c:pt>
                <c:pt idx="579">
                  <c:v>580</c:v>
                </c:pt>
                <c:pt idx="580">
                  <c:v>581</c:v>
                </c:pt>
                <c:pt idx="581">
                  <c:v>582</c:v>
                </c:pt>
                <c:pt idx="582">
                  <c:v>583</c:v>
                </c:pt>
                <c:pt idx="583">
                  <c:v>584</c:v>
                </c:pt>
                <c:pt idx="584">
                  <c:v>585</c:v>
                </c:pt>
                <c:pt idx="585">
                  <c:v>586</c:v>
                </c:pt>
                <c:pt idx="586">
                  <c:v>587</c:v>
                </c:pt>
                <c:pt idx="587">
                  <c:v>588</c:v>
                </c:pt>
                <c:pt idx="588">
                  <c:v>589</c:v>
                </c:pt>
                <c:pt idx="589">
                  <c:v>590</c:v>
                </c:pt>
                <c:pt idx="590">
                  <c:v>591</c:v>
                </c:pt>
                <c:pt idx="591">
                  <c:v>592</c:v>
                </c:pt>
                <c:pt idx="592">
                  <c:v>593</c:v>
                </c:pt>
                <c:pt idx="593">
                  <c:v>594</c:v>
                </c:pt>
                <c:pt idx="594">
                  <c:v>595</c:v>
                </c:pt>
                <c:pt idx="595">
                  <c:v>596</c:v>
                </c:pt>
                <c:pt idx="596">
                  <c:v>597</c:v>
                </c:pt>
                <c:pt idx="597">
                  <c:v>598</c:v>
                </c:pt>
                <c:pt idx="598">
                  <c:v>599</c:v>
                </c:pt>
                <c:pt idx="599">
                  <c:v>600</c:v>
                </c:pt>
                <c:pt idx="600">
                  <c:v>601</c:v>
                </c:pt>
                <c:pt idx="601">
                  <c:v>602</c:v>
                </c:pt>
                <c:pt idx="602">
                  <c:v>603</c:v>
                </c:pt>
                <c:pt idx="603">
                  <c:v>604</c:v>
                </c:pt>
                <c:pt idx="604">
                  <c:v>605</c:v>
                </c:pt>
                <c:pt idx="605">
                  <c:v>606</c:v>
                </c:pt>
                <c:pt idx="606">
                  <c:v>607</c:v>
                </c:pt>
                <c:pt idx="607">
                  <c:v>608</c:v>
                </c:pt>
                <c:pt idx="608">
                  <c:v>609</c:v>
                </c:pt>
                <c:pt idx="609">
                  <c:v>610</c:v>
                </c:pt>
                <c:pt idx="610">
                  <c:v>611</c:v>
                </c:pt>
                <c:pt idx="611">
                  <c:v>612</c:v>
                </c:pt>
                <c:pt idx="612">
                  <c:v>613</c:v>
                </c:pt>
                <c:pt idx="613">
                  <c:v>614</c:v>
                </c:pt>
                <c:pt idx="614">
                  <c:v>615</c:v>
                </c:pt>
                <c:pt idx="615">
                  <c:v>616</c:v>
                </c:pt>
                <c:pt idx="616">
                  <c:v>617</c:v>
                </c:pt>
                <c:pt idx="617">
                  <c:v>618</c:v>
                </c:pt>
                <c:pt idx="618">
                  <c:v>619</c:v>
                </c:pt>
                <c:pt idx="619">
                  <c:v>620</c:v>
                </c:pt>
                <c:pt idx="620">
                  <c:v>621</c:v>
                </c:pt>
                <c:pt idx="621">
                  <c:v>622</c:v>
                </c:pt>
                <c:pt idx="622">
                  <c:v>623</c:v>
                </c:pt>
                <c:pt idx="623">
                  <c:v>624</c:v>
                </c:pt>
                <c:pt idx="624">
                  <c:v>625</c:v>
                </c:pt>
                <c:pt idx="625">
                  <c:v>626</c:v>
                </c:pt>
                <c:pt idx="626">
                  <c:v>627</c:v>
                </c:pt>
                <c:pt idx="627">
                  <c:v>628</c:v>
                </c:pt>
                <c:pt idx="628">
                  <c:v>629</c:v>
                </c:pt>
                <c:pt idx="629">
                  <c:v>630</c:v>
                </c:pt>
                <c:pt idx="630">
                  <c:v>631</c:v>
                </c:pt>
                <c:pt idx="631">
                  <c:v>632</c:v>
                </c:pt>
                <c:pt idx="632">
                  <c:v>633</c:v>
                </c:pt>
                <c:pt idx="633">
                  <c:v>634</c:v>
                </c:pt>
                <c:pt idx="634">
                  <c:v>635</c:v>
                </c:pt>
                <c:pt idx="635">
                  <c:v>636</c:v>
                </c:pt>
                <c:pt idx="636">
                  <c:v>637</c:v>
                </c:pt>
                <c:pt idx="637">
                  <c:v>638</c:v>
                </c:pt>
                <c:pt idx="638">
                  <c:v>639</c:v>
                </c:pt>
                <c:pt idx="639">
                  <c:v>640</c:v>
                </c:pt>
                <c:pt idx="640">
                  <c:v>641</c:v>
                </c:pt>
                <c:pt idx="641">
                  <c:v>642</c:v>
                </c:pt>
                <c:pt idx="642">
                  <c:v>643</c:v>
                </c:pt>
                <c:pt idx="643">
                  <c:v>644</c:v>
                </c:pt>
                <c:pt idx="644">
                  <c:v>645</c:v>
                </c:pt>
                <c:pt idx="645">
                  <c:v>646</c:v>
                </c:pt>
                <c:pt idx="646">
                  <c:v>647</c:v>
                </c:pt>
                <c:pt idx="647">
                  <c:v>648</c:v>
                </c:pt>
                <c:pt idx="648">
                  <c:v>649</c:v>
                </c:pt>
                <c:pt idx="649">
                  <c:v>650</c:v>
                </c:pt>
                <c:pt idx="650">
                  <c:v>651</c:v>
                </c:pt>
                <c:pt idx="651">
                  <c:v>652</c:v>
                </c:pt>
                <c:pt idx="652">
                  <c:v>653</c:v>
                </c:pt>
                <c:pt idx="653">
                  <c:v>654</c:v>
                </c:pt>
                <c:pt idx="654">
                  <c:v>655</c:v>
                </c:pt>
                <c:pt idx="655">
                  <c:v>656</c:v>
                </c:pt>
                <c:pt idx="656">
                  <c:v>657</c:v>
                </c:pt>
                <c:pt idx="657">
                  <c:v>658</c:v>
                </c:pt>
                <c:pt idx="658">
                  <c:v>659</c:v>
                </c:pt>
                <c:pt idx="659">
                  <c:v>660</c:v>
                </c:pt>
                <c:pt idx="660">
                  <c:v>661</c:v>
                </c:pt>
                <c:pt idx="661">
                  <c:v>662</c:v>
                </c:pt>
                <c:pt idx="662">
                  <c:v>663</c:v>
                </c:pt>
                <c:pt idx="663">
                  <c:v>664</c:v>
                </c:pt>
                <c:pt idx="664">
                  <c:v>665</c:v>
                </c:pt>
                <c:pt idx="665">
                  <c:v>666</c:v>
                </c:pt>
                <c:pt idx="666">
                  <c:v>667</c:v>
                </c:pt>
                <c:pt idx="667">
                  <c:v>668</c:v>
                </c:pt>
                <c:pt idx="668">
                  <c:v>669</c:v>
                </c:pt>
                <c:pt idx="669">
                  <c:v>670</c:v>
                </c:pt>
                <c:pt idx="670">
                  <c:v>671</c:v>
                </c:pt>
                <c:pt idx="671">
                  <c:v>672</c:v>
                </c:pt>
                <c:pt idx="672">
                  <c:v>673</c:v>
                </c:pt>
                <c:pt idx="673">
                  <c:v>674</c:v>
                </c:pt>
                <c:pt idx="674">
                  <c:v>675</c:v>
                </c:pt>
                <c:pt idx="675">
                  <c:v>676</c:v>
                </c:pt>
                <c:pt idx="676">
                  <c:v>677</c:v>
                </c:pt>
                <c:pt idx="677">
                  <c:v>678</c:v>
                </c:pt>
                <c:pt idx="678">
                  <c:v>679</c:v>
                </c:pt>
                <c:pt idx="679">
                  <c:v>680</c:v>
                </c:pt>
                <c:pt idx="680">
                  <c:v>681</c:v>
                </c:pt>
                <c:pt idx="681">
                  <c:v>682</c:v>
                </c:pt>
                <c:pt idx="682">
                  <c:v>683</c:v>
                </c:pt>
                <c:pt idx="683">
                  <c:v>684</c:v>
                </c:pt>
                <c:pt idx="684">
                  <c:v>685</c:v>
                </c:pt>
                <c:pt idx="685">
                  <c:v>686</c:v>
                </c:pt>
                <c:pt idx="686">
                  <c:v>687</c:v>
                </c:pt>
                <c:pt idx="687">
                  <c:v>688</c:v>
                </c:pt>
                <c:pt idx="688">
                  <c:v>689</c:v>
                </c:pt>
                <c:pt idx="689">
                  <c:v>690</c:v>
                </c:pt>
                <c:pt idx="690">
                  <c:v>691</c:v>
                </c:pt>
                <c:pt idx="691">
                  <c:v>692</c:v>
                </c:pt>
                <c:pt idx="692">
                  <c:v>693</c:v>
                </c:pt>
                <c:pt idx="693">
                  <c:v>694</c:v>
                </c:pt>
                <c:pt idx="694">
                  <c:v>695</c:v>
                </c:pt>
                <c:pt idx="695">
                  <c:v>696</c:v>
                </c:pt>
                <c:pt idx="696">
                  <c:v>697</c:v>
                </c:pt>
                <c:pt idx="697">
                  <c:v>698</c:v>
                </c:pt>
                <c:pt idx="698">
                  <c:v>699</c:v>
                </c:pt>
                <c:pt idx="699">
                  <c:v>700</c:v>
                </c:pt>
                <c:pt idx="700">
                  <c:v>701</c:v>
                </c:pt>
                <c:pt idx="701">
                  <c:v>702</c:v>
                </c:pt>
                <c:pt idx="702">
                  <c:v>703</c:v>
                </c:pt>
                <c:pt idx="703">
                  <c:v>704</c:v>
                </c:pt>
                <c:pt idx="704">
                  <c:v>705</c:v>
                </c:pt>
                <c:pt idx="705">
                  <c:v>706</c:v>
                </c:pt>
                <c:pt idx="706">
                  <c:v>707</c:v>
                </c:pt>
                <c:pt idx="707">
                  <c:v>708</c:v>
                </c:pt>
                <c:pt idx="708">
                  <c:v>709</c:v>
                </c:pt>
                <c:pt idx="709">
                  <c:v>710</c:v>
                </c:pt>
                <c:pt idx="710">
                  <c:v>711</c:v>
                </c:pt>
                <c:pt idx="711">
                  <c:v>712</c:v>
                </c:pt>
                <c:pt idx="712">
                  <c:v>713</c:v>
                </c:pt>
                <c:pt idx="713">
                  <c:v>714</c:v>
                </c:pt>
                <c:pt idx="714">
                  <c:v>715</c:v>
                </c:pt>
                <c:pt idx="715">
                  <c:v>716</c:v>
                </c:pt>
                <c:pt idx="716">
                  <c:v>717</c:v>
                </c:pt>
                <c:pt idx="717">
                  <c:v>718</c:v>
                </c:pt>
                <c:pt idx="718">
                  <c:v>719</c:v>
                </c:pt>
                <c:pt idx="719">
                  <c:v>720</c:v>
                </c:pt>
                <c:pt idx="720">
                  <c:v>721</c:v>
                </c:pt>
                <c:pt idx="721">
                  <c:v>722</c:v>
                </c:pt>
                <c:pt idx="722">
                  <c:v>723</c:v>
                </c:pt>
                <c:pt idx="723">
                  <c:v>724</c:v>
                </c:pt>
                <c:pt idx="724">
                  <c:v>725</c:v>
                </c:pt>
                <c:pt idx="725">
                  <c:v>726</c:v>
                </c:pt>
                <c:pt idx="726">
                  <c:v>727</c:v>
                </c:pt>
                <c:pt idx="727">
                  <c:v>728</c:v>
                </c:pt>
                <c:pt idx="728">
                  <c:v>729</c:v>
                </c:pt>
                <c:pt idx="729">
                  <c:v>730</c:v>
                </c:pt>
                <c:pt idx="730">
                  <c:v>731</c:v>
                </c:pt>
                <c:pt idx="731">
                  <c:v>732</c:v>
                </c:pt>
                <c:pt idx="732">
                  <c:v>733</c:v>
                </c:pt>
                <c:pt idx="733">
                  <c:v>734</c:v>
                </c:pt>
                <c:pt idx="734">
                  <c:v>735</c:v>
                </c:pt>
                <c:pt idx="735">
                  <c:v>736</c:v>
                </c:pt>
                <c:pt idx="736">
                  <c:v>737</c:v>
                </c:pt>
                <c:pt idx="737">
                  <c:v>738</c:v>
                </c:pt>
                <c:pt idx="738">
                  <c:v>739</c:v>
                </c:pt>
                <c:pt idx="739">
                  <c:v>740</c:v>
                </c:pt>
                <c:pt idx="740">
                  <c:v>741</c:v>
                </c:pt>
                <c:pt idx="741">
                  <c:v>742</c:v>
                </c:pt>
                <c:pt idx="742">
                  <c:v>743</c:v>
                </c:pt>
                <c:pt idx="743">
                  <c:v>744</c:v>
                </c:pt>
                <c:pt idx="744">
                  <c:v>745</c:v>
                </c:pt>
                <c:pt idx="745">
                  <c:v>746</c:v>
                </c:pt>
                <c:pt idx="746">
                  <c:v>747</c:v>
                </c:pt>
                <c:pt idx="747">
                  <c:v>748</c:v>
                </c:pt>
                <c:pt idx="748">
                  <c:v>749</c:v>
                </c:pt>
                <c:pt idx="749">
                  <c:v>750</c:v>
                </c:pt>
                <c:pt idx="750">
                  <c:v>751</c:v>
                </c:pt>
                <c:pt idx="751">
                  <c:v>752</c:v>
                </c:pt>
                <c:pt idx="752">
                  <c:v>753</c:v>
                </c:pt>
                <c:pt idx="753">
                  <c:v>754</c:v>
                </c:pt>
                <c:pt idx="754">
                  <c:v>755</c:v>
                </c:pt>
                <c:pt idx="755">
                  <c:v>756</c:v>
                </c:pt>
                <c:pt idx="756">
                  <c:v>757</c:v>
                </c:pt>
                <c:pt idx="757">
                  <c:v>758</c:v>
                </c:pt>
                <c:pt idx="758">
                  <c:v>759</c:v>
                </c:pt>
                <c:pt idx="759">
                  <c:v>760</c:v>
                </c:pt>
                <c:pt idx="760">
                  <c:v>761</c:v>
                </c:pt>
                <c:pt idx="761">
                  <c:v>762</c:v>
                </c:pt>
                <c:pt idx="762">
                  <c:v>763</c:v>
                </c:pt>
                <c:pt idx="763">
                  <c:v>764</c:v>
                </c:pt>
                <c:pt idx="764">
                  <c:v>765</c:v>
                </c:pt>
                <c:pt idx="765">
                  <c:v>766</c:v>
                </c:pt>
                <c:pt idx="766">
                  <c:v>767</c:v>
                </c:pt>
                <c:pt idx="767">
                  <c:v>768</c:v>
                </c:pt>
                <c:pt idx="768">
                  <c:v>769</c:v>
                </c:pt>
                <c:pt idx="769">
                  <c:v>770</c:v>
                </c:pt>
                <c:pt idx="770">
                  <c:v>771</c:v>
                </c:pt>
                <c:pt idx="771">
                  <c:v>772</c:v>
                </c:pt>
                <c:pt idx="772">
                  <c:v>773</c:v>
                </c:pt>
                <c:pt idx="773">
                  <c:v>774</c:v>
                </c:pt>
                <c:pt idx="774">
                  <c:v>775</c:v>
                </c:pt>
                <c:pt idx="775">
                  <c:v>776</c:v>
                </c:pt>
                <c:pt idx="776">
                  <c:v>777</c:v>
                </c:pt>
                <c:pt idx="777">
                  <c:v>778</c:v>
                </c:pt>
                <c:pt idx="778">
                  <c:v>779</c:v>
                </c:pt>
                <c:pt idx="779">
                  <c:v>780</c:v>
                </c:pt>
                <c:pt idx="780">
                  <c:v>781</c:v>
                </c:pt>
                <c:pt idx="781">
                  <c:v>782</c:v>
                </c:pt>
                <c:pt idx="782">
                  <c:v>783</c:v>
                </c:pt>
                <c:pt idx="783">
                  <c:v>784</c:v>
                </c:pt>
                <c:pt idx="784">
                  <c:v>785</c:v>
                </c:pt>
                <c:pt idx="785">
                  <c:v>786</c:v>
                </c:pt>
                <c:pt idx="786">
                  <c:v>787</c:v>
                </c:pt>
                <c:pt idx="787">
                  <c:v>788</c:v>
                </c:pt>
                <c:pt idx="788">
                  <c:v>789</c:v>
                </c:pt>
                <c:pt idx="789">
                  <c:v>790</c:v>
                </c:pt>
                <c:pt idx="790">
                  <c:v>791</c:v>
                </c:pt>
                <c:pt idx="791">
                  <c:v>792</c:v>
                </c:pt>
                <c:pt idx="792">
                  <c:v>793</c:v>
                </c:pt>
                <c:pt idx="793">
                  <c:v>794</c:v>
                </c:pt>
                <c:pt idx="794">
                  <c:v>795</c:v>
                </c:pt>
                <c:pt idx="795">
                  <c:v>796</c:v>
                </c:pt>
                <c:pt idx="796">
                  <c:v>797</c:v>
                </c:pt>
                <c:pt idx="797">
                  <c:v>798</c:v>
                </c:pt>
                <c:pt idx="798">
                  <c:v>799</c:v>
                </c:pt>
                <c:pt idx="799">
                  <c:v>800</c:v>
                </c:pt>
                <c:pt idx="800">
                  <c:v>801</c:v>
                </c:pt>
                <c:pt idx="801">
                  <c:v>802</c:v>
                </c:pt>
                <c:pt idx="802">
                  <c:v>803</c:v>
                </c:pt>
                <c:pt idx="803">
                  <c:v>804</c:v>
                </c:pt>
                <c:pt idx="804">
                  <c:v>805</c:v>
                </c:pt>
                <c:pt idx="805">
                  <c:v>806</c:v>
                </c:pt>
                <c:pt idx="806">
                  <c:v>807</c:v>
                </c:pt>
                <c:pt idx="807">
                  <c:v>808</c:v>
                </c:pt>
                <c:pt idx="808">
                  <c:v>809</c:v>
                </c:pt>
                <c:pt idx="809">
                  <c:v>810</c:v>
                </c:pt>
                <c:pt idx="810">
                  <c:v>811</c:v>
                </c:pt>
                <c:pt idx="811">
                  <c:v>812</c:v>
                </c:pt>
                <c:pt idx="812">
                  <c:v>813</c:v>
                </c:pt>
                <c:pt idx="813">
                  <c:v>814</c:v>
                </c:pt>
                <c:pt idx="814">
                  <c:v>815</c:v>
                </c:pt>
                <c:pt idx="815">
                  <c:v>816</c:v>
                </c:pt>
                <c:pt idx="816">
                  <c:v>817</c:v>
                </c:pt>
                <c:pt idx="817">
                  <c:v>818</c:v>
                </c:pt>
                <c:pt idx="818">
                  <c:v>819</c:v>
                </c:pt>
                <c:pt idx="819">
                  <c:v>820</c:v>
                </c:pt>
                <c:pt idx="820">
                  <c:v>821</c:v>
                </c:pt>
                <c:pt idx="821">
                  <c:v>822</c:v>
                </c:pt>
                <c:pt idx="822">
                  <c:v>823</c:v>
                </c:pt>
                <c:pt idx="823">
                  <c:v>824</c:v>
                </c:pt>
                <c:pt idx="824">
                  <c:v>825</c:v>
                </c:pt>
                <c:pt idx="825">
                  <c:v>826</c:v>
                </c:pt>
                <c:pt idx="826">
                  <c:v>827</c:v>
                </c:pt>
                <c:pt idx="827">
                  <c:v>828</c:v>
                </c:pt>
                <c:pt idx="828">
                  <c:v>829</c:v>
                </c:pt>
                <c:pt idx="829">
                  <c:v>830</c:v>
                </c:pt>
                <c:pt idx="830">
                  <c:v>831</c:v>
                </c:pt>
                <c:pt idx="831">
                  <c:v>832</c:v>
                </c:pt>
                <c:pt idx="832">
                  <c:v>833</c:v>
                </c:pt>
                <c:pt idx="833">
                  <c:v>834</c:v>
                </c:pt>
                <c:pt idx="834">
                  <c:v>835</c:v>
                </c:pt>
                <c:pt idx="835">
                  <c:v>836</c:v>
                </c:pt>
                <c:pt idx="836">
                  <c:v>837</c:v>
                </c:pt>
                <c:pt idx="837">
                  <c:v>838</c:v>
                </c:pt>
                <c:pt idx="838">
                  <c:v>839</c:v>
                </c:pt>
                <c:pt idx="839">
                  <c:v>840</c:v>
                </c:pt>
                <c:pt idx="840">
                  <c:v>841</c:v>
                </c:pt>
                <c:pt idx="841">
                  <c:v>842</c:v>
                </c:pt>
                <c:pt idx="842">
                  <c:v>843</c:v>
                </c:pt>
                <c:pt idx="843">
                  <c:v>844</c:v>
                </c:pt>
                <c:pt idx="844">
                  <c:v>845</c:v>
                </c:pt>
                <c:pt idx="845">
                  <c:v>846</c:v>
                </c:pt>
                <c:pt idx="846">
                  <c:v>847</c:v>
                </c:pt>
                <c:pt idx="847">
                  <c:v>848</c:v>
                </c:pt>
                <c:pt idx="848">
                  <c:v>849</c:v>
                </c:pt>
                <c:pt idx="849">
                  <c:v>850</c:v>
                </c:pt>
                <c:pt idx="850">
                  <c:v>851</c:v>
                </c:pt>
                <c:pt idx="851">
                  <c:v>852</c:v>
                </c:pt>
                <c:pt idx="852">
                  <c:v>853</c:v>
                </c:pt>
                <c:pt idx="853">
                  <c:v>854</c:v>
                </c:pt>
                <c:pt idx="854">
                  <c:v>855</c:v>
                </c:pt>
                <c:pt idx="855">
                  <c:v>856</c:v>
                </c:pt>
                <c:pt idx="856">
                  <c:v>857</c:v>
                </c:pt>
                <c:pt idx="857">
                  <c:v>858</c:v>
                </c:pt>
                <c:pt idx="858">
                  <c:v>859</c:v>
                </c:pt>
                <c:pt idx="859">
                  <c:v>860</c:v>
                </c:pt>
                <c:pt idx="860">
                  <c:v>861</c:v>
                </c:pt>
                <c:pt idx="861">
                  <c:v>862</c:v>
                </c:pt>
                <c:pt idx="862">
                  <c:v>863</c:v>
                </c:pt>
                <c:pt idx="863">
                  <c:v>864</c:v>
                </c:pt>
                <c:pt idx="864">
                  <c:v>865</c:v>
                </c:pt>
                <c:pt idx="865">
                  <c:v>866</c:v>
                </c:pt>
                <c:pt idx="866">
                  <c:v>867</c:v>
                </c:pt>
                <c:pt idx="867">
                  <c:v>868</c:v>
                </c:pt>
                <c:pt idx="868">
                  <c:v>869</c:v>
                </c:pt>
                <c:pt idx="869">
                  <c:v>870</c:v>
                </c:pt>
                <c:pt idx="870">
                  <c:v>871</c:v>
                </c:pt>
                <c:pt idx="871">
                  <c:v>872</c:v>
                </c:pt>
                <c:pt idx="872">
                  <c:v>873</c:v>
                </c:pt>
                <c:pt idx="873">
                  <c:v>874</c:v>
                </c:pt>
                <c:pt idx="874">
                  <c:v>875</c:v>
                </c:pt>
                <c:pt idx="875">
                  <c:v>876</c:v>
                </c:pt>
                <c:pt idx="876">
                  <c:v>877</c:v>
                </c:pt>
                <c:pt idx="877">
                  <c:v>878</c:v>
                </c:pt>
                <c:pt idx="878">
                  <c:v>879</c:v>
                </c:pt>
                <c:pt idx="879">
                  <c:v>880</c:v>
                </c:pt>
                <c:pt idx="880">
                  <c:v>881</c:v>
                </c:pt>
                <c:pt idx="881">
                  <c:v>882</c:v>
                </c:pt>
                <c:pt idx="882">
                  <c:v>883</c:v>
                </c:pt>
                <c:pt idx="883">
                  <c:v>884</c:v>
                </c:pt>
                <c:pt idx="884">
                  <c:v>885</c:v>
                </c:pt>
                <c:pt idx="885">
                  <c:v>886</c:v>
                </c:pt>
                <c:pt idx="886">
                  <c:v>887</c:v>
                </c:pt>
                <c:pt idx="887">
                  <c:v>888</c:v>
                </c:pt>
                <c:pt idx="888">
                  <c:v>889</c:v>
                </c:pt>
                <c:pt idx="889">
                  <c:v>890</c:v>
                </c:pt>
                <c:pt idx="890">
                  <c:v>891</c:v>
                </c:pt>
                <c:pt idx="891">
                  <c:v>892</c:v>
                </c:pt>
                <c:pt idx="892">
                  <c:v>893</c:v>
                </c:pt>
                <c:pt idx="893">
                  <c:v>894</c:v>
                </c:pt>
                <c:pt idx="894">
                  <c:v>895</c:v>
                </c:pt>
                <c:pt idx="895">
                  <c:v>896</c:v>
                </c:pt>
                <c:pt idx="896">
                  <c:v>897</c:v>
                </c:pt>
                <c:pt idx="897">
                  <c:v>898</c:v>
                </c:pt>
                <c:pt idx="898">
                  <c:v>899</c:v>
                </c:pt>
                <c:pt idx="899">
                  <c:v>900</c:v>
                </c:pt>
                <c:pt idx="900">
                  <c:v>901</c:v>
                </c:pt>
                <c:pt idx="901">
                  <c:v>902</c:v>
                </c:pt>
                <c:pt idx="902">
                  <c:v>903</c:v>
                </c:pt>
                <c:pt idx="903">
                  <c:v>904</c:v>
                </c:pt>
                <c:pt idx="904">
                  <c:v>905</c:v>
                </c:pt>
                <c:pt idx="905">
                  <c:v>906</c:v>
                </c:pt>
                <c:pt idx="906">
                  <c:v>907</c:v>
                </c:pt>
                <c:pt idx="907">
                  <c:v>908</c:v>
                </c:pt>
                <c:pt idx="908">
                  <c:v>909</c:v>
                </c:pt>
                <c:pt idx="909">
                  <c:v>910</c:v>
                </c:pt>
                <c:pt idx="910">
                  <c:v>911</c:v>
                </c:pt>
                <c:pt idx="911">
                  <c:v>912</c:v>
                </c:pt>
                <c:pt idx="912">
                  <c:v>913</c:v>
                </c:pt>
                <c:pt idx="913">
                  <c:v>914</c:v>
                </c:pt>
                <c:pt idx="914">
                  <c:v>915</c:v>
                </c:pt>
                <c:pt idx="915">
                  <c:v>916</c:v>
                </c:pt>
                <c:pt idx="916">
                  <c:v>917</c:v>
                </c:pt>
                <c:pt idx="917">
                  <c:v>918</c:v>
                </c:pt>
                <c:pt idx="918">
                  <c:v>919</c:v>
                </c:pt>
                <c:pt idx="919">
                  <c:v>920</c:v>
                </c:pt>
                <c:pt idx="920">
                  <c:v>921</c:v>
                </c:pt>
                <c:pt idx="921">
                  <c:v>922</c:v>
                </c:pt>
                <c:pt idx="922">
                  <c:v>923</c:v>
                </c:pt>
                <c:pt idx="923">
                  <c:v>924</c:v>
                </c:pt>
                <c:pt idx="924">
                  <c:v>925</c:v>
                </c:pt>
                <c:pt idx="925">
                  <c:v>926</c:v>
                </c:pt>
                <c:pt idx="926">
                  <c:v>927</c:v>
                </c:pt>
                <c:pt idx="927">
                  <c:v>928</c:v>
                </c:pt>
                <c:pt idx="928">
                  <c:v>929</c:v>
                </c:pt>
                <c:pt idx="929">
                  <c:v>930</c:v>
                </c:pt>
                <c:pt idx="930">
                  <c:v>931</c:v>
                </c:pt>
                <c:pt idx="931">
                  <c:v>932</c:v>
                </c:pt>
                <c:pt idx="932">
                  <c:v>933</c:v>
                </c:pt>
                <c:pt idx="933">
                  <c:v>934</c:v>
                </c:pt>
                <c:pt idx="934">
                  <c:v>935</c:v>
                </c:pt>
                <c:pt idx="935">
                  <c:v>936</c:v>
                </c:pt>
                <c:pt idx="936">
                  <c:v>937</c:v>
                </c:pt>
                <c:pt idx="937">
                  <c:v>938</c:v>
                </c:pt>
                <c:pt idx="938">
                  <c:v>939</c:v>
                </c:pt>
                <c:pt idx="939">
                  <c:v>940</c:v>
                </c:pt>
                <c:pt idx="940">
                  <c:v>941</c:v>
                </c:pt>
                <c:pt idx="941">
                  <c:v>942</c:v>
                </c:pt>
                <c:pt idx="942">
                  <c:v>943</c:v>
                </c:pt>
                <c:pt idx="943">
                  <c:v>944</c:v>
                </c:pt>
                <c:pt idx="944">
                  <c:v>945</c:v>
                </c:pt>
                <c:pt idx="945">
                  <c:v>946</c:v>
                </c:pt>
                <c:pt idx="946">
                  <c:v>947</c:v>
                </c:pt>
                <c:pt idx="947">
                  <c:v>948</c:v>
                </c:pt>
                <c:pt idx="948">
                  <c:v>949</c:v>
                </c:pt>
                <c:pt idx="949">
                  <c:v>950</c:v>
                </c:pt>
                <c:pt idx="950">
                  <c:v>951</c:v>
                </c:pt>
                <c:pt idx="951">
                  <c:v>952</c:v>
                </c:pt>
                <c:pt idx="952">
                  <c:v>953</c:v>
                </c:pt>
                <c:pt idx="953">
                  <c:v>954</c:v>
                </c:pt>
                <c:pt idx="954">
                  <c:v>955</c:v>
                </c:pt>
                <c:pt idx="955">
                  <c:v>956</c:v>
                </c:pt>
                <c:pt idx="956">
                  <c:v>957</c:v>
                </c:pt>
                <c:pt idx="957">
                  <c:v>958</c:v>
                </c:pt>
                <c:pt idx="958">
                  <c:v>959</c:v>
                </c:pt>
                <c:pt idx="959">
                  <c:v>960</c:v>
                </c:pt>
                <c:pt idx="960">
                  <c:v>961</c:v>
                </c:pt>
                <c:pt idx="961">
                  <c:v>962</c:v>
                </c:pt>
                <c:pt idx="962">
                  <c:v>963</c:v>
                </c:pt>
                <c:pt idx="963">
                  <c:v>964</c:v>
                </c:pt>
                <c:pt idx="964">
                  <c:v>965</c:v>
                </c:pt>
                <c:pt idx="965">
                  <c:v>966</c:v>
                </c:pt>
                <c:pt idx="966">
                  <c:v>967</c:v>
                </c:pt>
                <c:pt idx="967">
                  <c:v>968</c:v>
                </c:pt>
                <c:pt idx="968">
                  <c:v>969</c:v>
                </c:pt>
                <c:pt idx="969">
                  <c:v>970</c:v>
                </c:pt>
                <c:pt idx="970">
                  <c:v>971</c:v>
                </c:pt>
                <c:pt idx="971">
                  <c:v>972</c:v>
                </c:pt>
                <c:pt idx="972">
                  <c:v>973</c:v>
                </c:pt>
                <c:pt idx="973">
                  <c:v>974</c:v>
                </c:pt>
                <c:pt idx="974">
                  <c:v>975</c:v>
                </c:pt>
                <c:pt idx="975">
                  <c:v>976</c:v>
                </c:pt>
                <c:pt idx="976">
                  <c:v>977</c:v>
                </c:pt>
                <c:pt idx="977">
                  <c:v>978</c:v>
                </c:pt>
                <c:pt idx="978">
                  <c:v>979</c:v>
                </c:pt>
                <c:pt idx="979">
                  <c:v>980</c:v>
                </c:pt>
                <c:pt idx="980">
                  <c:v>981</c:v>
                </c:pt>
                <c:pt idx="981">
                  <c:v>982</c:v>
                </c:pt>
                <c:pt idx="982">
                  <c:v>983</c:v>
                </c:pt>
                <c:pt idx="983">
                  <c:v>984</c:v>
                </c:pt>
                <c:pt idx="984">
                  <c:v>985</c:v>
                </c:pt>
                <c:pt idx="985">
                  <c:v>986</c:v>
                </c:pt>
                <c:pt idx="986">
                  <c:v>987</c:v>
                </c:pt>
                <c:pt idx="987">
                  <c:v>988</c:v>
                </c:pt>
                <c:pt idx="988">
                  <c:v>989</c:v>
                </c:pt>
                <c:pt idx="989">
                  <c:v>990</c:v>
                </c:pt>
                <c:pt idx="990">
                  <c:v>991</c:v>
                </c:pt>
                <c:pt idx="991">
                  <c:v>992</c:v>
                </c:pt>
                <c:pt idx="992">
                  <c:v>993</c:v>
                </c:pt>
                <c:pt idx="993">
                  <c:v>994</c:v>
                </c:pt>
                <c:pt idx="994">
                  <c:v>995</c:v>
                </c:pt>
                <c:pt idx="995">
                  <c:v>996</c:v>
                </c:pt>
                <c:pt idx="996">
                  <c:v>997</c:v>
                </c:pt>
                <c:pt idx="997">
                  <c:v>998</c:v>
                </c:pt>
                <c:pt idx="998">
                  <c:v>999</c:v>
                </c:pt>
                <c:pt idx="999">
                  <c:v>1000</c:v>
                </c:pt>
              </c:numCache>
            </c:numRef>
          </c:xVal>
          <c:yVal>
            <c:numRef>
              <c:f>'Graf do 1 MW'!$B$3:$B$1002</c:f>
              <c:numCache>
                <c:formatCode>#,##0</c:formatCode>
                <c:ptCount val="1000"/>
                <c:pt idx="0">
                  <c:v>10029.949999999999</c:v>
                </c:pt>
                <c:pt idx="1">
                  <c:v>9765.0291475899885</c:v>
                </c:pt>
                <c:pt idx="2">
                  <c:v>9610.0603832710476</c:v>
                </c:pt>
                <c:pt idx="3">
                  <c:v>9500.1082951799781</c:v>
                </c:pt>
                <c:pt idx="4">
                  <c:v>9414.8228298676859</c:v>
                </c:pt>
                <c:pt idx="5">
                  <c:v>9345.1395308610372</c:v>
                </c:pt>
                <c:pt idx="6">
                  <c:v>9286.2231410310596</c:v>
                </c:pt>
                <c:pt idx="7">
                  <c:v>9235.1874427699659</c:v>
                </c:pt>
                <c:pt idx="8">
                  <c:v>9190.1707665420963</c:v>
                </c:pt>
                <c:pt idx="9">
                  <c:v>9149.9019774576736</c:v>
                </c:pt>
                <c:pt idx="10">
                  <c:v>9113.4744267364622</c:v>
                </c:pt>
                <c:pt idx="11">
                  <c:v>9080.2186784510268</c:v>
                </c:pt>
                <c:pt idx="12">
                  <c:v>9049.6263555782007</c:v>
                </c:pt>
                <c:pt idx="13">
                  <c:v>9021.3022886210474</c:v>
                </c:pt>
                <c:pt idx="14">
                  <c:v>8994.9332131387346</c:v>
                </c:pt>
                <c:pt idx="15">
                  <c:v>8970.2665903599554</c:v>
                </c:pt>
                <c:pt idx="16">
                  <c:v>8947.095859901714</c:v>
                </c:pt>
                <c:pt idx="17">
                  <c:v>8925.2499141320859</c:v>
                </c:pt>
                <c:pt idx="18">
                  <c:v>8904.5854221625868</c:v>
                </c:pt>
                <c:pt idx="19">
                  <c:v>8884.9811250476632</c:v>
                </c:pt>
                <c:pt idx="20">
                  <c:v>8866.3335243021083</c:v>
                </c:pt>
                <c:pt idx="21">
                  <c:v>8848.5535743264518</c:v>
                </c:pt>
                <c:pt idx="22">
                  <c:v>8831.5641106718795</c:v>
                </c:pt>
                <c:pt idx="23">
                  <c:v>8815.2978260410146</c:v>
                </c:pt>
                <c:pt idx="24">
                  <c:v>8799.6956597353728</c:v>
                </c:pt>
                <c:pt idx="25">
                  <c:v>8784.7055031681884</c:v>
                </c:pt>
                <c:pt idx="26">
                  <c:v>8770.281149813145</c:v>
                </c:pt>
                <c:pt idx="27">
                  <c:v>8756.381436211037</c:v>
                </c:pt>
                <c:pt idx="28">
                  <c:v>8742.9695337791691</c:v>
                </c:pt>
                <c:pt idx="29">
                  <c:v>8730.0123607287242</c:v>
                </c:pt>
                <c:pt idx="30">
                  <c:v>8717.480090445777</c:v>
                </c:pt>
                <c:pt idx="31">
                  <c:v>8705.345737949945</c:v>
                </c:pt>
                <c:pt idx="32">
                  <c:v>8693.5848100075109</c:v>
                </c:pt>
                <c:pt idx="33">
                  <c:v>8682.1750074917036</c:v>
                </c:pt>
                <c:pt idx="34">
                  <c:v>8671.0959708987448</c:v>
                </c:pt>
                <c:pt idx="35">
                  <c:v>8660.3290617220737</c:v>
                </c:pt>
                <c:pt idx="36">
                  <c:v>8649.8571737873772</c:v>
                </c:pt>
                <c:pt idx="37">
                  <c:v>8639.6645697525746</c:v>
                </c:pt>
                <c:pt idx="38">
                  <c:v>8629.7367388492494</c:v>
                </c:pt>
                <c:pt idx="39">
                  <c:v>8620.0602726376528</c:v>
                </c:pt>
                <c:pt idx="40">
                  <c:v>8610.622756105613</c:v>
                </c:pt>
                <c:pt idx="41">
                  <c:v>8601.4126718920961</c:v>
                </c:pt>
                <c:pt idx="42">
                  <c:v>8592.4193157819191</c:v>
                </c:pt>
                <c:pt idx="43">
                  <c:v>8583.6327219164396</c:v>
                </c:pt>
                <c:pt idx="44">
                  <c:v>8575.0435964097833</c:v>
                </c:pt>
                <c:pt idx="45">
                  <c:v>8566.6432582618672</c:v>
                </c:pt>
                <c:pt idx="46">
                  <c:v>8558.4235866264153</c:v>
                </c:pt>
                <c:pt idx="47">
                  <c:v>8550.3769736310041</c:v>
                </c:pt>
                <c:pt idx="48">
                  <c:v>8542.4962820621186</c:v>
                </c:pt>
                <c:pt idx="49">
                  <c:v>8534.7748073253624</c:v>
                </c:pt>
                <c:pt idx="50">
                  <c:v>8527.2062431727627</c:v>
                </c:pt>
                <c:pt idx="51">
                  <c:v>8519.784650758178</c:v>
                </c:pt>
                <c:pt idx="52">
                  <c:v>8512.5044306403797</c:v>
                </c:pt>
                <c:pt idx="53">
                  <c:v>8505.3602974031346</c:v>
                </c:pt>
                <c:pt idx="54">
                  <c:v>8498.3472566041492</c:v>
                </c:pt>
                <c:pt idx="55">
                  <c:v>8491.4605838010266</c:v>
                </c:pt>
                <c:pt idx="56">
                  <c:v>8484.6958054336355</c:v>
                </c:pt>
                <c:pt idx="57">
                  <c:v>8478.0486813691587</c:v>
                </c:pt>
                <c:pt idx="58">
                  <c:v>8471.5151889392346</c:v>
                </c:pt>
                <c:pt idx="59">
                  <c:v>8465.0915083187119</c:v>
                </c:pt>
                <c:pt idx="60">
                  <c:v>8458.7740091129599</c:v>
                </c:pt>
                <c:pt idx="61">
                  <c:v>8452.5592380357648</c:v>
                </c:pt>
                <c:pt idx="62">
                  <c:v>8446.4439075731552</c:v>
                </c:pt>
                <c:pt idx="63">
                  <c:v>8440.4248855399328</c:v>
                </c:pt>
                <c:pt idx="64">
                  <c:v>8434.4991854458858</c:v>
                </c:pt>
                <c:pt idx="65">
                  <c:v>8428.6639575975005</c:v>
                </c:pt>
                <c:pt idx="66">
                  <c:v>8422.9164808687729</c:v>
                </c:pt>
                <c:pt idx="67">
                  <c:v>8417.2541550816914</c:v>
                </c:pt>
                <c:pt idx="68">
                  <c:v>8411.6744939429282</c:v>
                </c:pt>
                <c:pt idx="69">
                  <c:v>8406.1751184887344</c:v>
                </c:pt>
                <c:pt idx="70">
                  <c:v>8400.7537509948088</c:v>
                </c:pt>
                <c:pt idx="71">
                  <c:v>8395.4082093120633</c:v>
                </c:pt>
                <c:pt idx="72">
                  <c:v>8390.1364015930849</c:v>
                </c:pt>
                <c:pt idx="73">
                  <c:v>8384.9363213773668</c:v>
                </c:pt>
                <c:pt idx="74">
                  <c:v>8379.8060430064215</c:v>
                </c:pt>
                <c:pt idx="75">
                  <c:v>8374.7437173425642</c:v>
                </c:pt>
                <c:pt idx="76">
                  <c:v>8369.7475677675229</c:v>
                </c:pt>
                <c:pt idx="77">
                  <c:v>8364.815886439239</c:v>
                </c:pt>
                <c:pt idx="78">
                  <c:v>8359.9470307871034</c:v>
                </c:pt>
                <c:pt idx="79">
                  <c:v>8355.1394202276424</c:v>
                </c:pt>
                <c:pt idx="80">
                  <c:v>8350.3915330841937</c:v>
                </c:pt>
                <c:pt idx="81">
                  <c:v>8345.7019036956026</c:v>
                </c:pt>
                <c:pt idx="82">
                  <c:v>8341.0691197001397</c:v>
                </c:pt>
                <c:pt idx="83">
                  <c:v>8336.4918194820857</c:v>
                </c:pt>
                <c:pt idx="84">
                  <c:v>8331.9686897693991</c:v>
                </c:pt>
                <c:pt idx="85">
                  <c:v>8327.4984633719087</c:v>
                </c:pt>
                <c:pt idx="86">
                  <c:v>8323.0799170502178</c:v>
                </c:pt>
                <c:pt idx="87">
                  <c:v>8318.7118695064291</c:v>
                </c:pt>
                <c:pt idx="88">
                  <c:v>8314.3931794883756</c:v>
                </c:pt>
                <c:pt idx="89">
                  <c:v>8310.1227439997729</c:v>
                </c:pt>
                <c:pt idx="90">
                  <c:v>8305.8994966092596</c:v>
                </c:pt>
                <c:pt idx="91">
                  <c:v>8301.7224058518568</c:v>
                </c:pt>
                <c:pt idx="92">
                  <c:v>8297.5904737168257</c:v>
                </c:pt>
                <c:pt idx="93">
                  <c:v>8293.5027342164049</c:v>
                </c:pt>
                <c:pt idx="94">
                  <c:v>8289.458252030272</c:v>
                </c:pt>
                <c:pt idx="95">
                  <c:v>8285.4561212209919</c:v>
                </c:pt>
                <c:pt idx="96">
                  <c:v>8281.4954640160067</c:v>
                </c:pt>
                <c:pt idx="97">
                  <c:v>8277.5754296521063</c:v>
                </c:pt>
                <c:pt idx="98">
                  <c:v>8273.6951932785596</c:v>
                </c:pt>
                <c:pt idx="99">
                  <c:v>8269.8539549153502</c:v>
                </c:pt>
                <c:pt idx="100">
                  <c:v>8266.0509384632696</c:v>
                </c:pt>
                <c:pt idx="101">
                  <c:v>8262.2853907627523</c:v>
                </c:pt>
                <c:pt idx="102">
                  <c:v>8258.5565806986324</c:v>
                </c:pt>
                <c:pt idx="103">
                  <c:v>8254.8637983481676</c:v>
                </c:pt>
                <c:pt idx="104">
                  <c:v>8251.2063541697953</c:v>
                </c:pt>
                <c:pt idx="105">
                  <c:v>8247.5835782303675</c:v>
                </c:pt>
                <c:pt idx="106">
                  <c:v>8243.9948194686585</c:v>
                </c:pt>
                <c:pt idx="107">
                  <c:v>8240.4394449931224</c:v>
                </c:pt>
                <c:pt idx="108">
                  <c:v>8236.9168394120206</c:v>
                </c:pt>
                <c:pt idx="109">
                  <c:v>8233.4264041941387</c:v>
                </c:pt>
                <c:pt idx="110">
                  <c:v>8229.9675570584259</c:v>
                </c:pt>
                <c:pt idx="111">
                  <c:v>8226.5397313910144</c:v>
                </c:pt>
                <c:pt idx="112">
                  <c:v>8223.1423756881431</c:v>
                </c:pt>
                <c:pt idx="113">
                  <c:v>8219.7749530236233</c:v>
                </c:pt>
                <c:pt idx="114">
                  <c:v>8216.4369405395646</c:v>
                </c:pt>
                <c:pt idx="115">
                  <c:v>8213.1278289591482</c:v>
                </c:pt>
                <c:pt idx="116">
                  <c:v>8209.8471221202981</c:v>
                </c:pt>
                <c:pt idx="117">
                  <c:v>8206.5943365292223</c:v>
                </c:pt>
                <c:pt idx="118">
                  <c:v>8203.3690009327729</c:v>
                </c:pt>
                <c:pt idx="119">
                  <c:v>8200.1706559087015</c:v>
                </c:pt>
                <c:pt idx="120">
                  <c:v>8196.9988534729255</c:v>
                </c:pt>
                <c:pt idx="121">
                  <c:v>8193.8531567029477</c:v>
                </c:pt>
                <c:pt idx="122">
                  <c:v>8190.7331393766608</c:v>
                </c:pt>
                <c:pt idx="123">
                  <c:v>8187.6383856257544</c:v>
                </c:pt>
                <c:pt idx="124">
                  <c:v>8184.5684896030598</c:v>
                </c:pt>
                <c:pt idx="125">
                  <c:v>8181.5230551631439</c:v>
                </c:pt>
                <c:pt idx="126">
                  <c:v>8178.5016955555257</c:v>
                </c:pt>
                <c:pt idx="127">
                  <c:v>8175.5040331299215</c:v>
                </c:pt>
                <c:pt idx="128">
                  <c:v>8172.5296990529678</c:v>
                </c:pt>
                <c:pt idx="129">
                  <c:v>8169.5783330358754</c:v>
                </c:pt>
                <c:pt idx="130">
                  <c:v>8166.6495830725198</c:v>
                </c:pt>
                <c:pt idx="131">
                  <c:v>8163.7431051874892</c:v>
                </c:pt>
                <c:pt idx="132">
                  <c:v>8160.8585631936448</c:v>
                </c:pt>
                <c:pt idx="133">
                  <c:v>8157.9956284587615</c:v>
                </c:pt>
                <c:pt idx="134">
                  <c:v>8155.153979680832</c:v>
                </c:pt>
                <c:pt idx="135">
                  <c:v>8152.33330267168</c:v>
                </c:pt>
                <c:pt idx="136">
                  <c:v>8149.5332901484899</c:v>
                </c:pt>
                <c:pt idx="137">
                  <c:v>8146.753641532915</c:v>
                </c:pt>
                <c:pt idx="138">
                  <c:v>8143.9940627574488</c:v>
                </c:pt>
                <c:pt idx="139">
                  <c:v>8141.254266078724</c:v>
                </c:pt>
                <c:pt idx="140">
                  <c:v>8138.533969897464</c:v>
                </c:pt>
                <c:pt idx="141">
                  <c:v>8135.8328985847984</c:v>
                </c:pt>
                <c:pt idx="142">
                  <c:v>8133.150782314663</c:v>
                </c:pt>
                <c:pt idx="143">
                  <c:v>8130.4873569020519</c:v>
                </c:pt>
                <c:pt idx="144">
                  <c:v>8127.842363646856</c:v>
                </c:pt>
                <c:pt idx="145">
                  <c:v>8125.2155491830736</c:v>
                </c:pt>
                <c:pt idx="146">
                  <c:v>8122.6066653331663</c:v>
                </c:pt>
                <c:pt idx="147">
                  <c:v>8120.0154689673554</c:v>
                </c:pt>
                <c:pt idx="148">
                  <c:v>8117.4417218676444</c:v>
                </c:pt>
                <c:pt idx="149">
                  <c:v>8114.8851905964111</c:v>
                </c:pt>
                <c:pt idx="150">
                  <c:v>8112.3456463693356</c:v>
                </c:pt>
                <c:pt idx="151">
                  <c:v>8109.8228649325529</c:v>
                </c:pt>
                <c:pt idx="152">
                  <c:v>8107.3166264438105</c:v>
                </c:pt>
                <c:pt idx="153">
                  <c:v>8104.8267153575098</c:v>
                </c:pt>
                <c:pt idx="154">
                  <c:v>8102.3529203134631</c:v>
                </c:pt>
                <c:pt idx="155">
                  <c:v>8099.8950340292258</c:v>
                </c:pt>
                <c:pt idx="156">
                  <c:v>8097.4528531958767</c:v>
                </c:pt>
                <c:pt idx="157">
                  <c:v>8095.0261783770929</c:v>
                </c:pt>
                <c:pt idx="158">
                  <c:v>8092.6148139114275</c:v>
                </c:pt>
                <c:pt idx="159">
                  <c:v>8090.2185678176311</c:v>
                </c:pt>
                <c:pt idx="160">
                  <c:v>8087.8372517029375</c:v>
                </c:pt>
                <c:pt idx="161">
                  <c:v>8085.4706806741824</c:v>
                </c:pt>
                <c:pt idx="162">
                  <c:v>8083.1186732516553</c:v>
                </c:pt>
                <c:pt idx="163">
                  <c:v>8080.7810512855913</c:v>
                </c:pt>
                <c:pt idx="164">
                  <c:v>8078.4576398751979</c:v>
                </c:pt>
                <c:pt idx="165">
                  <c:v>8076.1482672901284</c:v>
                </c:pt>
                <c:pt idx="166">
                  <c:v>8073.8527648943154</c:v>
                </c:pt>
                <c:pt idx="167">
                  <c:v>8071.5709670720744</c:v>
                </c:pt>
                <c:pt idx="168">
                  <c:v>8069.3027111564015</c:v>
                </c:pt>
                <c:pt idx="169">
                  <c:v>8067.0478373593887</c:v>
                </c:pt>
                <c:pt idx="170">
                  <c:v>8064.8061887046833</c:v>
                </c:pt>
                <c:pt idx="171">
                  <c:v>8062.5776109618982</c:v>
                </c:pt>
                <c:pt idx="172">
                  <c:v>8060.361952582949</c:v>
                </c:pt>
                <c:pt idx="173">
                  <c:v>8058.1590646402065</c:v>
                </c:pt>
                <c:pt idx="174">
                  <c:v>8055.9688007664327</c:v>
                </c:pt>
                <c:pt idx="175">
                  <c:v>8053.7910170964178</c:v>
                </c:pt>
                <c:pt idx="176">
                  <c:v>8051.6255722102824</c:v>
                </c:pt>
                <c:pt idx="177">
                  <c:v>8049.4723270783652</c:v>
                </c:pt>
                <c:pt idx="178">
                  <c:v>8047.3311450076626</c:v>
                </c:pt>
                <c:pt idx="179">
                  <c:v>8045.2018915897606</c:v>
                </c:pt>
                <c:pt idx="180">
                  <c:v>8043.0844346502008</c:v>
                </c:pt>
                <c:pt idx="181">
                  <c:v>8040.9786441992483</c:v>
                </c:pt>
                <c:pt idx="182">
                  <c:v>8038.8843923840086</c:v>
                </c:pt>
                <c:pt idx="183">
                  <c:v>8036.8015534418455</c:v>
                </c:pt>
                <c:pt idx="184">
                  <c:v>8034.7300036550641</c:v>
                </c:pt>
                <c:pt idx="185">
                  <c:v>8032.6696213068135</c:v>
                </c:pt>
                <c:pt idx="186">
                  <c:v>8030.6202866381764</c:v>
                </c:pt>
                <c:pt idx="187">
                  <c:v>8028.5818818063926</c:v>
                </c:pt>
                <c:pt idx="188">
                  <c:v>8026.5542908442039</c:v>
                </c:pt>
                <c:pt idx="189">
                  <c:v>8024.5373996202616</c:v>
                </c:pt>
                <c:pt idx="190">
                  <c:v>8022.5310958005766</c:v>
                </c:pt>
                <c:pt idx="191">
                  <c:v>8020.5352688109806</c:v>
                </c:pt>
                <c:pt idx="192">
                  <c:v>8018.5498098005519</c:v>
                </c:pt>
                <c:pt idx="193">
                  <c:v>8016.5746116059954</c:v>
                </c:pt>
                <c:pt idx="194">
                  <c:v>8014.6095687169345</c:v>
                </c:pt>
                <c:pt idx="195">
                  <c:v>8012.6545772420959</c:v>
                </c:pt>
                <c:pt idx="196">
                  <c:v>8010.7095348763405</c:v>
                </c:pt>
                <c:pt idx="197">
                  <c:v>8008.7743408685483</c:v>
                </c:pt>
                <c:pt idx="198">
                  <c:v>8006.8488959902988</c:v>
                </c:pt>
                <c:pt idx="199">
                  <c:v>8004.9331025053398</c:v>
                </c:pt>
                <c:pt idx="200">
                  <c:v>8003.0268641398206</c:v>
                </c:pt>
                <c:pt idx="201">
                  <c:v>8001.1300860532583</c:v>
                </c:pt>
                <c:pt idx="202">
                  <c:v>7999.2426748102289</c:v>
                </c:pt>
                <c:pt idx="203">
                  <c:v>7997.364538352741</c:v>
                </c:pt>
                <c:pt idx="204">
                  <c:v>7995.4955859733</c:v>
                </c:pt>
                <c:pt idx="205">
                  <c:v>7993.6357282886211</c:v>
                </c:pt>
                <c:pt idx="206">
                  <c:v>7991.784877213976</c:v>
                </c:pt>
                <c:pt idx="207">
                  <c:v>7989.9429459381563</c:v>
                </c:pt>
                <c:pt idx="208">
                  <c:v>7988.1098488990492</c:v>
                </c:pt>
                <c:pt idx="209">
                  <c:v>7986.2855017597831</c:v>
                </c:pt>
                <c:pt idx="210">
                  <c:v>7984.4698213854472</c:v>
                </c:pt>
                <c:pt idx="211">
                  <c:v>7982.6627258203562</c:v>
                </c:pt>
                <c:pt idx="212">
                  <c:v>7980.8641342658575</c:v>
                </c:pt>
                <c:pt idx="213">
                  <c:v>7979.0739670586481</c:v>
                </c:pt>
                <c:pt idx="214">
                  <c:v>7977.2921456496069</c:v>
                </c:pt>
                <c:pt idx="215">
                  <c:v>7975.518592583112</c:v>
                </c:pt>
                <c:pt idx="216">
                  <c:v>7973.7532314768359</c:v>
                </c:pt>
                <c:pt idx="217">
                  <c:v>7971.9959870020102</c:v>
                </c:pt>
                <c:pt idx="218">
                  <c:v>7970.2467848641327</c:v>
                </c:pt>
                <c:pt idx="219">
                  <c:v>7968.5055517841265</c:v>
                </c:pt>
                <c:pt idx="220">
                  <c:v>7966.7722154799148</c:v>
                </c:pt>
                <c:pt idx="221">
                  <c:v>7965.0467046484146</c:v>
                </c:pt>
                <c:pt idx="222">
                  <c:v>7963.3289489479421</c:v>
                </c:pt>
                <c:pt idx="223">
                  <c:v>7961.6188789810039</c:v>
                </c:pt>
                <c:pt idx="224">
                  <c:v>7959.9164262774702</c:v>
                </c:pt>
                <c:pt idx="225">
                  <c:v>7958.2215232781309</c:v>
                </c:pt>
                <c:pt idx="226">
                  <c:v>7956.5341033186069</c:v>
                </c:pt>
                <c:pt idx="227">
                  <c:v>7954.854100613612</c:v>
                </c:pt>
                <c:pt idx="228">
                  <c:v>7953.1814502415691</c:v>
                </c:pt>
                <c:pt idx="229">
                  <c:v>7951.5160881295542</c:v>
                </c:pt>
                <c:pt idx="230">
                  <c:v>7949.8579510385707</c:v>
                </c:pt>
                <c:pt idx="231">
                  <c:v>7948.2069765491369</c:v>
                </c:pt>
                <c:pt idx="232">
                  <c:v>7946.5631030471886</c:v>
                </c:pt>
                <c:pt idx="233">
                  <c:v>7944.9262697102868</c:v>
                </c:pt>
                <c:pt idx="234">
                  <c:v>7943.2964164941013</c:v>
                </c:pt>
                <c:pt idx="235">
                  <c:v>7941.673484119211</c:v>
                </c:pt>
                <c:pt idx="236">
                  <c:v>7940.0574140581521</c:v>
                </c:pt>
                <c:pt idx="237">
                  <c:v>7938.4481485227616</c:v>
                </c:pt>
                <c:pt idx="238">
                  <c:v>7936.8456304517758</c:v>
                </c:pt>
                <c:pt idx="239">
                  <c:v>7935.2498034986902</c:v>
                </c:pt>
                <c:pt idx="240">
                  <c:v>7933.6606120198721</c:v>
                </c:pt>
                <c:pt idx="241">
                  <c:v>7932.0780010629142</c:v>
                </c:pt>
                <c:pt idx="242">
                  <c:v>7930.5019163552415</c:v>
                </c:pt>
                <c:pt idx="243">
                  <c:v>7928.9323042929373</c:v>
                </c:pt>
                <c:pt idx="244">
                  <c:v>7927.3691119298046</c:v>
                </c:pt>
                <c:pt idx="245">
                  <c:v>7925.8122869666504</c:v>
                </c:pt>
                <c:pt idx="246">
                  <c:v>7924.2617777407859</c:v>
                </c:pt>
                <c:pt idx="247">
                  <c:v>7922.7175332157431</c:v>
                </c:pt>
                <c:pt idx="248">
                  <c:v>7921.1795029711875</c:v>
                </c:pt>
                <c:pt idx="249">
                  <c:v>7919.6476371930485</c:v>
                </c:pt>
                <c:pt idx="250">
                  <c:v>7918.1218866638328</c:v>
                </c:pt>
                <c:pt idx="251">
                  <c:v>7916.6022027531335</c:v>
                </c:pt>
                <c:pt idx="252">
                  <c:v>7915.0885374083418</c:v>
                </c:pt>
                <c:pt idx="253">
                  <c:v>7913.5808431455143</c:v>
                </c:pt>
                <c:pt idx="254">
                  <c:v>7912.0790730404497</c:v>
                </c:pt>
                <c:pt idx="255">
                  <c:v>7910.5831807199111</c:v>
                </c:pt>
                <c:pt idx="256">
                  <c:v>7909.0931203530472</c:v>
                </c:pt>
                <c:pt idx="257">
                  <c:v>7907.6088466429574</c:v>
                </c:pt>
                <c:pt idx="258">
                  <c:v>7906.1303148184352</c:v>
                </c:pt>
                <c:pt idx="259">
                  <c:v>7904.657480625865</c:v>
                </c:pt>
                <c:pt idx="260">
                  <c:v>7903.1903003212656</c:v>
                </c:pt>
                <c:pt idx="261">
                  <c:v>7901.7287306625085</c:v>
                </c:pt>
                <c:pt idx="262">
                  <c:v>7900.2727289016575</c:v>
                </c:pt>
                <c:pt idx="263">
                  <c:v>7898.8222527774769</c:v>
                </c:pt>
                <c:pt idx="264">
                  <c:v>7897.3772605080649</c:v>
                </c:pt>
                <c:pt idx="265">
                  <c:v>7895.9377107836344</c:v>
                </c:pt>
                <c:pt idx="266">
                  <c:v>7894.5035627594243</c:v>
                </c:pt>
                <c:pt idx="267">
                  <c:v>7893.0747760487502</c:v>
                </c:pt>
                <c:pt idx="268">
                  <c:v>7891.6513107161763</c:v>
                </c:pt>
                <c:pt idx="269">
                  <c:v>7890.2331272708207</c:v>
                </c:pt>
                <c:pt idx="270">
                  <c:v>7888.8201866597774</c:v>
                </c:pt>
                <c:pt idx="271">
                  <c:v>7887.4124502616696</c:v>
                </c:pt>
                <c:pt idx="272">
                  <c:v>7886.0098798803074</c:v>
                </c:pt>
                <c:pt idx="273">
                  <c:v>7884.6124377384795</c:v>
                </c:pt>
                <c:pt idx="274">
                  <c:v>7883.2200864718352</c:v>
                </c:pt>
                <c:pt idx="275">
                  <c:v>7881.8327891229046</c:v>
                </c:pt>
                <c:pt idx="276">
                  <c:v>7880.4505091351984</c:v>
                </c:pt>
                <c:pt idx="277">
                  <c:v>7879.0732103474375</c:v>
                </c:pt>
                <c:pt idx="278">
                  <c:v>7877.7008569878735</c:v>
                </c:pt>
                <c:pt idx="279">
                  <c:v>7876.3334136687126</c:v>
                </c:pt>
                <c:pt idx="280">
                  <c:v>7874.9708453806415</c:v>
                </c:pt>
                <c:pt idx="281">
                  <c:v>7873.6131174874527</c:v>
                </c:pt>
                <c:pt idx="282">
                  <c:v>7872.2601957207544</c:v>
                </c:pt>
                <c:pt idx="283">
                  <c:v>7870.9120461747862</c:v>
                </c:pt>
                <c:pt idx="284">
                  <c:v>7869.5686353013207</c:v>
                </c:pt>
                <c:pt idx="285">
                  <c:v>7868.2299299046508</c:v>
                </c:pt>
                <c:pt idx="286">
                  <c:v>7866.895897136671</c:v>
                </c:pt>
                <c:pt idx="287">
                  <c:v>7865.5665044920406</c:v>
                </c:pt>
                <c:pt idx="288">
                  <c:v>7864.2417198034282</c:v>
                </c:pt>
                <c:pt idx="289">
                  <c:v>7862.9215112368456</c:v>
                </c:pt>
                <c:pt idx="290">
                  <c:v>7861.6058472870545</c:v>
                </c:pt>
                <c:pt idx="291">
                  <c:v>7860.2946967730613</c:v>
                </c:pt>
                <c:pt idx="292">
                  <c:v>7858.9880288336763</c:v>
                </c:pt>
                <c:pt idx="293">
                  <c:v>7857.685812923155</c:v>
                </c:pt>
                <c:pt idx="294">
                  <c:v>7856.3880188069197</c:v>
                </c:pt>
                <c:pt idx="295">
                  <c:v>7855.0946165573432</c:v>
                </c:pt>
                <c:pt idx="296">
                  <c:v>7853.8055765496074</c:v>
                </c:pt>
                <c:pt idx="297">
                  <c:v>7852.520869457634</c:v>
                </c:pt>
                <c:pt idx="298">
                  <c:v>7851.2404662500785</c:v>
                </c:pt>
                <c:pt idx="299">
                  <c:v>7849.9643381863989</c:v>
                </c:pt>
                <c:pt idx="300">
                  <c:v>7848.6924568129798</c:v>
                </c:pt>
                <c:pt idx="301">
                  <c:v>7847.4247939593251</c:v>
                </c:pt>
                <c:pt idx="302">
                  <c:v>7846.1613217343192</c:v>
                </c:pt>
                <c:pt idx="303">
                  <c:v>7844.9020125225416</c:v>
                </c:pt>
                <c:pt idx="304">
                  <c:v>7843.646838980646</c:v>
                </c:pt>
                <c:pt idx="305">
                  <c:v>7842.3957740338001</c:v>
                </c:pt>
                <c:pt idx="306">
                  <c:v>7841.1487908721738</c:v>
                </c:pt>
                <c:pt idx="307">
                  <c:v>7839.9058629474994</c:v>
                </c:pt>
                <c:pt idx="308">
                  <c:v>7838.6669639696802</c:v>
                </c:pt>
                <c:pt idx="309">
                  <c:v>7837.4320679034518</c:v>
                </c:pt>
                <c:pt idx="310">
                  <c:v>7836.2011489650959</c:v>
                </c:pt>
                <c:pt idx="311">
                  <c:v>7834.9741816192154</c:v>
                </c:pt>
                <c:pt idx="312">
                  <c:v>7833.7511405755531</c:v>
                </c:pt>
                <c:pt idx="313">
                  <c:v>7832.5320007858645</c:v>
                </c:pt>
                <c:pt idx="314">
                  <c:v>7831.3167374408431</c:v>
                </c:pt>
                <c:pt idx="315">
                  <c:v>7830.1053259670807</c:v>
                </c:pt>
                <c:pt idx="316">
                  <c:v>7828.8977420241035</c:v>
                </c:pt>
                <c:pt idx="317">
                  <c:v>7827.6939615014162</c:v>
                </c:pt>
                <c:pt idx="318">
                  <c:v>7826.4939605156314</c:v>
                </c:pt>
                <c:pt idx="319">
                  <c:v>7825.2977154076198</c:v>
                </c:pt>
                <c:pt idx="320">
                  <c:v>7824.1052027397072</c:v>
                </c:pt>
                <c:pt idx="321">
                  <c:v>7822.9163992929271</c:v>
                </c:pt>
                <c:pt idx="322">
                  <c:v>7821.731282064301</c:v>
                </c:pt>
                <c:pt idx="323">
                  <c:v>7820.5498282641711</c:v>
                </c:pt>
                <c:pt idx="324">
                  <c:v>7819.3720153135737</c:v>
                </c:pt>
                <c:pt idx="325">
                  <c:v>7818.197820841644</c:v>
                </c:pt>
                <c:pt idx="326">
                  <c:v>7817.0272226830693</c:v>
                </c:pt>
                <c:pt idx="327">
                  <c:v>7815.860198875579</c:v>
                </c:pt>
                <c:pt idx="328">
                  <c:v>7814.6967276574742</c:v>
                </c:pt>
                <c:pt idx="329">
                  <c:v>7813.5367874651865</c:v>
                </c:pt>
                <c:pt idx="330">
                  <c:v>7812.3803569308857</c:v>
                </c:pt>
                <c:pt idx="331">
                  <c:v>7811.227414880118</c:v>
                </c:pt>
                <c:pt idx="332">
                  <c:v>7810.0779403294737</c:v>
                </c:pt>
                <c:pt idx="333">
                  <c:v>7808.931912484305</c:v>
                </c:pt>
                <c:pt idx="334">
                  <c:v>7807.7893107364589</c:v>
                </c:pt>
                <c:pt idx="335">
                  <c:v>7806.6501146620631</c:v>
                </c:pt>
                <c:pt idx="336">
                  <c:v>7805.514304019327</c:v>
                </c:pt>
                <c:pt idx="337">
                  <c:v>7804.3818587463893</c:v>
                </c:pt>
                <c:pt idx="338">
                  <c:v>7803.2527589591919</c:v>
                </c:pt>
                <c:pt idx="339">
                  <c:v>7802.1269849493783</c:v>
                </c:pt>
                <c:pt idx="340">
                  <c:v>7801.0045171822394</c:v>
                </c:pt>
                <c:pt idx="341">
                  <c:v>7799.885336294672</c:v>
                </c:pt>
                <c:pt idx="342">
                  <c:v>7798.7694230931775</c:v>
                </c:pt>
                <c:pt idx="343">
                  <c:v>7797.6567585518869</c:v>
                </c:pt>
                <c:pt idx="344">
                  <c:v>7796.5473238106133</c:v>
                </c:pt>
                <c:pt idx="345">
                  <c:v>7795.4411001729368</c:v>
                </c:pt>
                <c:pt idx="346">
                  <c:v>7794.3380691043094</c:v>
                </c:pt>
                <c:pt idx="347">
                  <c:v>7793.238212230196</c:v>
                </c:pt>
                <c:pt idx="348">
                  <c:v>7792.1415113342318</c:v>
                </c:pt>
                <c:pt idx="349">
                  <c:v>7791.0479483564213</c:v>
                </c:pt>
                <c:pt idx="350">
                  <c:v>7789.9575053913459</c:v>
                </c:pt>
                <c:pt idx="351">
                  <c:v>7788.8701646864074</c:v>
                </c:pt>
                <c:pt idx="352">
                  <c:v>7787.7859086400931</c:v>
                </c:pt>
                <c:pt idx="353">
                  <c:v>7786.704719800272</c:v>
                </c:pt>
                <c:pt idx="354">
                  <c:v>7785.6265808624958</c:v>
                </c:pt>
                <c:pt idx="355">
                  <c:v>7784.551474668353</c:v>
                </c:pt>
                <c:pt idx="356">
                  <c:v>7783.4793842038216</c:v>
                </c:pt>
                <c:pt idx="357">
                  <c:v>7782.4102925976513</c:v>
                </c:pt>
                <c:pt idx="358">
                  <c:v>7781.3441831197788</c:v>
                </c:pt>
                <c:pt idx="359">
                  <c:v>7780.2810391797493</c:v>
                </c:pt>
                <c:pt idx="360">
                  <c:v>7779.2208443251729</c:v>
                </c:pt>
                <c:pt idx="361">
                  <c:v>7778.1635822401886</c:v>
                </c:pt>
                <c:pt idx="362">
                  <c:v>7777.1092367439733</c:v>
                </c:pt>
                <c:pt idx="363">
                  <c:v>7776.0577917892379</c:v>
                </c:pt>
                <c:pt idx="364">
                  <c:v>7775.0092314607718</c:v>
                </c:pt>
                <c:pt idx="365">
                  <c:v>7773.9635399739982</c:v>
                </c:pt>
                <c:pt idx="366">
                  <c:v>7772.9207016735427</c:v>
                </c:pt>
                <c:pt idx="367">
                  <c:v>7771.8807010318333</c:v>
                </c:pt>
                <c:pt idx="368">
                  <c:v>7770.8435226477095</c:v>
                </c:pt>
                <c:pt idx="369">
                  <c:v>7769.8091512450519</c:v>
                </c:pt>
                <c:pt idx="370">
                  <c:v>7768.7775716714377</c:v>
                </c:pt>
                <c:pt idx="371">
                  <c:v>7767.7487688968022</c:v>
                </c:pt>
                <c:pt idx="372">
                  <c:v>7766.7227280121333</c:v>
                </c:pt>
                <c:pt idx="373">
                  <c:v>7765.6994342281641</c:v>
                </c:pt>
                <c:pt idx="374">
                  <c:v>7764.6788728741076</c:v>
                </c:pt>
                <c:pt idx="375">
                  <c:v>7763.6610293963822</c:v>
                </c:pt>
                <c:pt idx="376">
                  <c:v>7762.6458893573699</c:v>
                </c:pt>
                <c:pt idx="377">
                  <c:v>7761.6334384341926</c:v>
                </c:pt>
                <c:pt idx="378">
                  <c:v>7760.6236624174953</c:v>
                </c:pt>
                <c:pt idx="379">
                  <c:v>7759.6165472102502</c:v>
                </c:pt>
                <c:pt idx="380">
                  <c:v>7758.6120788265744</c:v>
                </c:pt>
                <c:pt idx="381">
                  <c:v>7757.6102433905662</c:v>
                </c:pt>
                <c:pt idx="382">
                  <c:v>7756.6110271351563</c:v>
                </c:pt>
                <c:pt idx="383">
                  <c:v>7755.6144164009702</c:v>
                </c:pt>
                <c:pt idx="384">
                  <c:v>7754.6203976352081</c:v>
                </c:pt>
                <c:pt idx="385">
                  <c:v>7753.6289573905406</c:v>
                </c:pt>
                <c:pt idx="386">
                  <c:v>7752.6400823240165</c:v>
                </c:pt>
                <c:pt idx="387">
                  <c:v>7751.6537591959832</c:v>
                </c:pt>
                <c:pt idx="388">
                  <c:v>7750.6699748690298</c:v>
                </c:pt>
                <c:pt idx="389">
                  <c:v>7749.6887163069241</c:v>
                </c:pt>
                <c:pt idx="390">
                  <c:v>7748.7099705735936</c:v>
                </c:pt>
                <c:pt idx="391">
                  <c:v>7747.7337248320846</c:v>
                </c:pt>
                <c:pt idx="392">
                  <c:v>7746.7599663435676</c:v>
                </c:pt>
                <c:pt idx="393">
                  <c:v>7745.7886824663301</c:v>
                </c:pt>
                <c:pt idx="394">
                  <c:v>7744.8198606547912</c:v>
                </c:pt>
                <c:pt idx="395">
                  <c:v>7743.853488458537</c:v>
                </c:pt>
                <c:pt idx="396">
                  <c:v>7742.889553521356</c:v>
                </c:pt>
                <c:pt idx="397">
                  <c:v>7741.9280435802875</c:v>
                </c:pt>
                <c:pt idx="398">
                  <c:v>7740.9689464646935</c:v>
                </c:pt>
                <c:pt idx="399">
                  <c:v>7740.0122500953285</c:v>
                </c:pt>
                <c:pt idx="400">
                  <c:v>7739.0579424834286</c:v>
                </c:pt>
                <c:pt idx="401">
                  <c:v>7738.1060117298102</c:v>
                </c:pt>
                <c:pt idx="402">
                  <c:v>7737.156446023977</c:v>
                </c:pt>
                <c:pt idx="403">
                  <c:v>7736.2092336432479</c:v>
                </c:pt>
                <c:pt idx="404">
                  <c:v>7735.2643629518798</c:v>
                </c:pt>
                <c:pt idx="405">
                  <c:v>7734.3218224002167</c:v>
                </c:pt>
                <c:pt idx="406">
                  <c:v>7733.3816005238396</c:v>
                </c:pt>
                <c:pt idx="407">
                  <c:v>7732.4436859427287</c:v>
                </c:pt>
                <c:pt idx="408">
                  <c:v>7731.5080673604398</c:v>
                </c:pt>
                <c:pt idx="409">
                  <c:v>7730.5747335632877</c:v>
                </c:pt>
                <c:pt idx="410">
                  <c:v>7729.6436734195386</c:v>
                </c:pt>
                <c:pt idx="411">
                  <c:v>7728.7148758786107</c:v>
                </c:pt>
                <c:pt idx="412">
                  <c:v>7727.7883299702926</c:v>
                </c:pt>
                <c:pt idx="413">
                  <c:v>7726.8640248039646</c:v>
                </c:pt>
                <c:pt idx="414">
                  <c:v>7725.9419495678267</c:v>
                </c:pt>
                <c:pt idx="415">
                  <c:v>7725.0220935281441</c:v>
                </c:pt>
                <c:pt idx="416">
                  <c:v>7724.1044460284966</c:v>
                </c:pt>
                <c:pt idx="417">
                  <c:v>7723.188996489037</c:v>
                </c:pt>
                <c:pt idx="418">
                  <c:v>7722.2757344057591</c:v>
                </c:pt>
                <c:pt idx="419">
                  <c:v>7721.3646493497718</c:v>
                </c:pt>
                <c:pt idx="420">
                  <c:v>7720.4557309665925</c:v>
                </c:pt>
                <c:pt idx="421">
                  <c:v>7719.5489689754349</c:v>
                </c:pt>
                <c:pt idx="422">
                  <c:v>7718.6443531685118</c:v>
                </c:pt>
                <c:pt idx="423">
                  <c:v>7717.7418734103449</c:v>
                </c:pt>
                <c:pt idx="424">
                  <c:v>7716.841519637087</c:v>
                </c:pt>
                <c:pt idx="425">
                  <c:v>7715.9432818558462</c:v>
                </c:pt>
                <c:pt idx="426">
                  <c:v>7715.0471501440188</c:v>
                </c:pt>
                <c:pt idx="427">
                  <c:v>7714.1531146486377</c:v>
                </c:pt>
                <c:pt idx="428">
                  <c:v>7713.2611655857118</c:v>
                </c:pt>
                <c:pt idx="429">
                  <c:v>7712.3712932395956</c:v>
                </c:pt>
                <c:pt idx="430">
                  <c:v>7711.4834879623468</c:v>
                </c:pt>
                <c:pt idx="431">
                  <c:v>7710.5977401730997</c:v>
                </c:pt>
                <c:pt idx="432">
                  <c:v>7709.7140403574476</c:v>
                </c:pt>
                <c:pt idx="433">
                  <c:v>7708.8323790668246</c:v>
                </c:pt>
                <c:pt idx="434">
                  <c:v>7707.9527469179047</c:v>
                </c:pt>
                <c:pt idx="435">
                  <c:v>7707.075134591998</c:v>
                </c:pt>
                <c:pt idx="436">
                  <c:v>7706.1995328344656</c:v>
                </c:pt>
                <c:pt idx="437">
                  <c:v>7705.3259324541223</c:v>
                </c:pt>
                <c:pt idx="438">
                  <c:v>7704.454324322669</c:v>
                </c:pt>
                <c:pt idx="439">
                  <c:v>7703.5846993741161</c:v>
                </c:pt>
                <c:pt idx="440">
                  <c:v>7702.7170486042141</c:v>
                </c:pt>
                <c:pt idx="441">
                  <c:v>7701.8513630699044</c:v>
                </c:pt>
                <c:pt idx="442">
                  <c:v>7700.9876338887489</c:v>
                </c:pt>
                <c:pt idx="443">
                  <c:v>7700.1258522384041</c:v>
                </c:pt>
                <c:pt idx="444">
                  <c:v>7699.2660093560626</c:v>
                </c:pt>
                <c:pt idx="445">
                  <c:v>7698.4080965379308</c:v>
                </c:pt>
                <c:pt idx="446">
                  <c:v>7697.5521051386932</c:v>
                </c:pt>
                <c:pt idx="447">
                  <c:v>7696.6980265709917</c:v>
                </c:pt>
                <c:pt idx="448">
                  <c:v>7695.8458523049094</c:v>
                </c:pt>
                <c:pt idx="449">
                  <c:v>7694.9955738674598</c:v>
                </c:pt>
                <c:pt idx="450">
                  <c:v>7694.1471828420754</c:v>
                </c:pt>
                <c:pt idx="451">
                  <c:v>7693.3006708681205</c:v>
                </c:pt>
                <c:pt idx="452">
                  <c:v>7692.4560296403843</c:v>
                </c:pt>
                <c:pt idx="453">
                  <c:v>7691.6132509085965</c:v>
                </c:pt>
                <c:pt idx="454">
                  <c:v>7690.7723264769465</c:v>
                </c:pt>
                <c:pt idx="455">
                  <c:v>7689.9332482036007</c:v>
                </c:pt>
                <c:pt idx="456">
                  <c:v>7689.0960080002342</c:v>
                </c:pt>
                <c:pt idx="457">
                  <c:v>7688.2605978315578</c:v>
                </c:pt>
                <c:pt idx="458">
                  <c:v>7687.4270097148592</c:v>
                </c:pt>
                <c:pt idx="459">
                  <c:v>7686.5952357195429</c:v>
                </c:pt>
                <c:pt idx="460">
                  <c:v>7685.7652679666808</c:v>
                </c:pt>
                <c:pt idx="461">
                  <c:v>7684.9370986285594</c:v>
                </c:pt>
                <c:pt idx="462">
                  <c:v>7684.1107199282405</c:v>
                </c:pt>
                <c:pt idx="463">
                  <c:v>7683.2861241391247</c:v>
                </c:pt>
                <c:pt idx="464">
                  <c:v>7682.4633035845127</c:v>
                </c:pt>
                <c:pt idx="465">
                  <c:v>7681.6422506371782</c:v>
                </c:pt>
                <c:pt idx="466">
                  <c:v>7680.8229577189468</c:v>
                </c:pt>
                <c:pt idx="467">
                  <c:v>7680.0054173002745</c:v>
                </c:pt>
                <c:pt idx="468">
                  <c:v>7679.1896218998309</c:v>
                </c:pt>
                <c:pt idx="469">
                  <c:v>7678.3755640840909</c:v>
                </c:pt>
                <c:pt idx="470">
                  <c:v>7677.5632364669254</c:v>
                </c:pt>
                <c:pt idx="471">
                  <c:v>7676.7526317092006</c:v>
                </c:pt>
                <c:pt idx="472">
                  <c:v>7675.9437425183824</c:v>
                </c:pt>
                <c:pt idx="473">
                  <c:v>7675.1365616481417</c:v>
                </c:pt>
                <c:pt idx="474">
                  <c:v>7674.3310818979589</c:v>
                </c:pt>
                <c:pt idx="475">
                  <c:v>7673.5272961127512</c:v>
                </c:pt>
                <c:pt idx="476">
                  <c:v>7672.7251971824753</c:v>
                </c:pt>
                <c:pt idx="477">
                  <c:v>7671.9247780417654</c:v>
                </c:pt>
                <c:pt idx="478">
                  <c:v>7671.1260316695489</c:v>
                </c:pt>
                <c:pt idx="479">
                  <c:v>7670.3289510886798</c:v>
                </c:pt>
                <c:pt idx="480">
                  <c:v>7669.533529365578</c:v>
                </c:pt>
                <c:pt idx="481">
                  <c:v>7668.7397596098599</c:v>
                </c:pt>
                <c:pt idx="482">
                  <c:v>7667.9476349739862</c:v>
                </c:pt>
                <c:pt idx="483">
                  <c:v>7667.1571486529037</c:v>
                </c:pt>
                <c:pt idx="484">
                  <c:v>7666.3682938836937</c:v>
                </c:pt>
                <c:pt idx="485">
                  <c:v>7665.5810639452302</c:v>
                </c:pt>
                <c:pt idx="486">
                  <c:v>7664.795452157834</c:v>
                </c:pt>
                <c:pt idx="487">
                  <c:v>7664.0114518829268</c:v>
                </c:pt>
                <c:pt idx="488">
                  <c:v>7663.2290565227031</c:v>
                </c:pt>
                <c:pt idx="489">
                  <c:v>7662.4482595197942</c:v>
                </c:pt>
                <c:pt idx="490">
                  <c:v>7661.6690543569339</c:v>
                </c:pt>
                <c:pt idx="491">
                  <c:v>7660.89143455664</c:v>
                </c:pt>
                <c:pt idx="492">
                  <c:v>7660.1153936808832</c:v>
                </c:pt>
                <c:pt idx="493">
                  <c:v>7659.3409253307755</c:v>
                </c:pt>
                <c:pt idx="494">
                  <c:v>7658.5680231462457</c:v>
                </c:pt>
                <c:pt idx="495">
                  <c:v>7657.7966808057326</c:v>
                </c:pt>
                <c:pt idx="496">
                  <c:v>7657.0268920258686</c:v>
                </c:pt>
                <c:pt idx="497">
                  <c:v>7656.2586505611771</c:v>
                </c:pt>
                <c:pt idx="498">
                  <c:v>7655.4919502037683</c:v>
                </c:pt>
                <c:pt idx="499">
                  <c:v>7654.7267847830381</c:v>
                </c:pt>
                <c:pt idx="500">
                  <c:v>7653.9631481653641</c:v>
                </c:pt>
                <c:pt idx="501">
                  <c:v>7653.2010342538206</c:v>
                </c:pt>
                <c:pt idx="502">
                  <c:v>7652.4404369878785</c:v>
                </c:pt>
                <c:pt idx="503">
                  <c:v>7651.6813503431222</c:v>
                </c:pt>
                <c:pt idx="504">
                  <c:v>7650.9237683309566</c:v>
                </c:pt>
                <c:pt idx="505">
                  <c:v>7650.1676849983296</c:v>
                </c:pt>
                <c:pt idx="506">
                  <c:v>7649.4130944274502</c:v>
                </c:pt>
                <c:pt idx="507">
                  <c:v>7648.659990735503</c:v>
                </c:pt>
                <c:pt idx="508">
                  <c:v>7647.9083680743888</c:v>
                </c:pt>
                <c:pt idx="509">
                  <c:v>7647.1582206304374</c:v>
                </c:pt>
                <c:pt idx="510">
                  <c:v>7646.4095426241447</c:v>
                </c:pt>
                <c:pt idx="511">
                  <c:v>7645.6623283098997</c:v>
                </c:pt>
                <c:pt idx="512">
                  <c:v>7644.9165719757311</c:v>
                </c:pt>
                <c:pt idx="513">
                  <c:v>7644.172267943035</c:v>
                </c:pt>
                <c:pt idx="514">
                  <c:v>7643.4294105663193</c:v>
                </c:pt>
                <c:pt idx="515">
                  <c:v>7642.687994232946</c:v>
                </c:pt>
                <c:pt idx="516">
                  <c:v>7641.9480133628786</c:v>
                </c:pt>
                <c:pt idx="517">
                  <c:v>7641.2094624084248</c:v>
                </c:pt>
                <c:pt idx="518">
                  <c:v>7640.4723358539968</c:v>
                </c:pt>
                <c:pt idx="519">
                  <c:v>7639.7366282158537</c:v>
                </c:pt>
                <c:pt idx="520">
                  <c:v>7639.002334041862</c:v>
                </c:pt>
                <c:pt idx="521">
                  <c:v>7638.2694479112552</c:v>
                </c:pt>
                <c:pt idx="522">
                  <c:v>7637.5379644343857</c:v>
                </c:pt>
                <c:pt idx="523">
                  <c:v>7636.8078782524972</c:v>
                </c:pt>
                <c:pt idx="524">
                  <c:v>7636.0791840374804</c:v>
                </c:pt>
                <c:pt idx="525">
                  <c:v>7635.3518764916462</c:v>
                </c:pt>
                <c:pt idx="526">
                  <c:v>7634.6259503474903</c:v>
                </c:pt>
                <c:pt idx="527">
                  <c:v>7633.9014003674665</c:v>
                </c:pt>
                <c:pt idx="528">
                  <c:v>7633.1782213437573</c:v>
                </c:pt>
                <c:pt idx="529">
                  <c:v>7632.4564080980535</c:v>
                </c:pt>
                <c:pt idx="530">
                  <c:v>7631.7359554813311</c:v>
                </c:pt>
                <c:pt idx="531">
                  <c:v>7631.0168583736231</c:v>
                </c:pt>
                <c:pt idx="532">
                  <c:v>7630.2991116838139</c:v>
                </c:pt>
                <c:pt idx="533">
                  <c:v>7629.582710349413</c:v>
                </c:pt>
                <c:pt idx="534">
                  <c:v>7628.8676493363464</c:v>
                </c:pt>
                <c:pt idx="535">
                  <c:v>7628.1539236387389</c:v>
                </c:pt>
                <c:pt idx="536">
                  <c:v>7627.4415282787104</c:v>
                </c:pt>
                <c:pt idx="537">
                  <c:v>7626.730458306165</c:v>
                </c:pt>
                <c:pt idx="538">
                  <c:v>7626.0207087985809</c:v>
                </c:pt>
                <c:pt idx="539">
                  <c:v>7625.3122748608084</c:v>
                </c:pt>
                <c:pt idx="540">
                  <c:v>7624.6051516248745</c:v>
                </c:pt>
                <c:pt idx="541">
                  <c:v>7623.8993342497661</c:v>
                </c:pt>
                <c:pt idx="542">
                  <c:v>7623.1948179212495</c:v>
                </c:pt>
                <c:pt idx="543">
                  <c:v>7622.4915978516583</c:v>
                </c:pt>
                <c:pt idx="544">
                  <c:v>7621.7896692797076</c:v>
                </c:pt>
                <c:pt idx="545">
                  <c:v>7621.089027470297</c:v>
                </c:pt>
                <c:pt idx="546">
                  <c:v>7620.3896677143184</c:v>
                </c:pt>
                <c:pt idx="547">
                  <c:v>7619.6915853284681</c:v>
                </c:pt>
                <c:pt idx="548">
                  <c:v>7618.9947756550573</c:v>
                </c:pt>
                <c:pt idx="549">
                  <c:v>7618.2992340618248</c:v>
                </c:pt>
                <c:pt idx="550">
                  <c:v>7617.6049559417561</c:v>
                </c:pt>
                <c:pt idx="551">
                  <c:v>7616.9119367128933</c:v>
                </c:pt>
                <c:pt idx="552">
                  <c:v>7616.2201718181632</c:v>
                </c:pt>
                <c:pt idx="553">
                  <c:v>7615.5296567251871</c:v>
                </c:pt>
                <c:pt idx="554">
                  <c:v>7614.8403869261128</c:v>
                </c:pt>
                <c:pt idx="555">
                  <c:v>7614.152357937427</c:v>
                </c:pt>
                <c:pt idx="556">
                  <c:v>7613.4655652997917</c:v>
                </c:pt>
                <c:pt idx="557">
                  <c:v>7612.7800045778631</c:v>
                </c:pt>
                <c:pt idx="558">
                  <c:v>7612.0956713601208</c:v>
                </c:pt>
                <c:pt idx="559">
                  <c:v>7611.4125612587004</c:v>
                </c:pt>
                <c:pt idx="560">
                  <c:v>7610.7306699092251</c:v>
                </c:pt>
                <c:pt idx="561">
                  <c:v>7610.0499929706311</c:v>
                </c:pt>
                <c:pt idx="562">
                  <c:v>7609.3705261250097</c:v>
                </c:pt>
                <c:pt idx="563">
                  <c:v>7608.6922650774413</c:v>
                </c:pt>
                <c:pt idx="564">
                  <c:v>7608.0152055558301</c:v>
                </c:pt>
                <c:pt idx="565">
                  <c:v>7607.3393433107422</c:v>
                </c:pt>
                <c:pt idx="566">
                  <c:v>7606.6646741152526</c:v>
                </c:pt>
                <c:pt idx="567">
                  <c:v>7605.9911937647748</c:v>
                </c:pt>
                <c:pt idx="568">
                  <c:v>7605.3188980769155</c:v>
                </c:pt>
                <c:pt idx="569">
                  <c:v>7604.6477828913094</c:v>
                </c:pt>
                <c:pt idx="570">
                  <c:v>7603.9778440694727</c:v>
                </c:pt>
                <c:pt idx="571">
                  <c:v>7603.3090774946404</c:v>
                </c:pt>
                <c:pt idx="572">
                  <c:v>7602.6414790716253</c:v>
                </c:pt>
                <c:pt idx="573">
                  <c:v>7601.9750447266606</c:v>
                </c:pt>
                <c:pt idx="574">
                  <c:v>7601.3097704072516</c:v>
                </c:pt>
                <c:pt idx="575">
                  <c:v>7600.6456520820293</c:v>
                </c:pt>
                <c:pt idx="576">
                  <c:v>7599.9826857406042</c:v>
                </c:pt>
                <c:pt idx="577">
                  <c:v>7599.3208673934178</c:v>
                </c:pt>
                <c:pt idx="578">
                  <c:v>7598.6601930715997</c:v>
                </c:pt>
                <c:pt idx="579">
                  <c:v>7598.0006588268334</c:v>
                </c:pt>
                <c:pt idx="580">
                  <c:v>7597.3422607311986</c:v>
                </c:pt>
                <c:pt idx="581">
                  <c:v>7596.6849948770441</c:v>
                </c:pt>
                <c:pt idx="582">
                  <c:v>7596.0288573768412</c:v>
                </c:pt>
                <c:pt idx="583">
                  <c:v>7595.3738443630509</c:v>
                </c:pt>
                <c:pt idx="584">
                  <c:v>7594.7199519879832</c:v>
                </c:pt>
                <c:pt idx="585">
                  <c:v>7594.0671764236658</c:v>
                </c:pt>
                <c:pt idx="586">
                  <c:v>7593.4155138617016</c:v>
                </c:pt>
                <c:pt idx="587">
                  <c:v>7592.7649605131446</c:v>
                </c:pt>
                <c:pt idx="588">
                  <c:v>7592.1155126083622</c:v>
                </c:pt>
                <c:pt idx="589">
                  <c:v>7591.4671663969093</c:v>
                </c:pt>
                <c:pt idx="590">
                  <c:v>7590.8199181473892</c:v>
                </c:pt>
                <c:pt idx="591">
                  <c:v>7590.1737641473328</c:v>
                </c:pt>
                <c:pt idx="592">
                  <c:v>7589.5287007030693</c:v>
                </c:pt>
                <c:pt idx="593">
                  <c:v>7588.8847241395961</c:v>
                </c:pt>
                <c:pt idx="594">
                  <c:v>7588.2418308004599</c:v>
                </c:pt>
                <c:pt idx="595">
                  <c:v>7587.6000170476227</c:v>
                </c:pt>
                <c:pt idx="596">
                  <c:v>7586.9592792613466</c:v>
                </c:pt>
                <c:pt idx="597">
                  <c:v>7586.3196138400681</c:v>
                </c:pt>
                <c:pt idx="598">
                  <c:v>7585.6810172002752</c:v>
                </c:pt>
                <c:pt idx="599">
                  <c:v>7585.0434857763885</c:v>
                </c:pt>
                <c:pt idx="600">
                  <c:v>7584.4070160206438</c:v>
                </c:pt>
                <c:pt idx="601">
                  <c:v>7583.7716044029676</c:v>
                </c:pt>
                <c:pt idx="602">
                  <c:v>7583.1372474108693</c:v>
                </c:pt>
                <c:pt idx="603">
                  <c:v>7582.5039415493129</c:v>
                </c:pt>
                <c:pt idx="604">
                  <c:v>7581.8716833406124</c:v>
                </c:pt>
                <c:pt idx="605">
                  <c:v>7581.240469324307</c:v>
                </c:pt>
                <c:pt idx="606">
                  <c:v>7580.6102960570588</c:v>
                </c:pt>
                <c:pt idx="607">
                  <c:v>7579.9811601125302</c:v>
                </c:pt>
                <c:pt idx="608">
                  <c:v>7579.3530580812767</c:v>
                </c:pt>
                <c:pt idx="609">
                  <c:v>7578.7259865706355</c:v>
                </c:pt>
                <c:pt idx="610">
                  <c:v>7578.0999422046152</c:v>
                </c:pt>
                <c:pt idx="611">
                  <c:v>7577.4749216237888</c:v>
                </c:pt>
                <c:pt idx="612">
                  <c:v>7576.8509214851792</c:v>
                </c:pt>
                <c:pt idx="613">
                  <c:v>7576.2279384621615</c:v>
                </c:pt>
                <c:pt idx="614">
                  <c:v>7575.6059692443487</c:v>
                </c:pt>
                <c:pt idx="615">
                  <c:v>7574.9850105374881</c:v>
                </c:pt>
                <c:pt idx="616">
                  <c:v>7574.3650590633606</c:v>
                </c:pt>
                <c:pt idx="617">
                  <c:v>7573.7461115596698</c:v>
                </c:pt>
                <c:pt idx="618">
                  <c:v>7573.128164779946</c:v>
                </c:pt>
                <c:pt idx="619">
                  <c:v>7572.5112154934413</c:v>
                </c:pt>
                <c:pt idx="620">
                  <c:v>7571.8952604850238</c:v>
                </c:pt>
                <c:pt idx="621">
                  <c:v>7571.2802965550854</c:v>
                </c:pt>
                <c:pt idx="622">
                  <c:v>7570.6663205194345</c:v>
                </c:pt>
                <c:pt idx="623">
                  <c:v>7570.0533292092041</c:v>
                </c:pt>
                <c:pt idx="624">
                  <c:v>7569.4413194707467</c:v>
                </c:pt>
                <c:pt idx="625">
                  <c:v>7568.8302881655418</c:v>
                </c:pt>
                <c:pt idx="626">
                  <c:v>7568.220232170097</c:v>
                </c:pt>
                <c:pt idx="627">
                  <c:v>7567.6111483758541</c:v>
                </c:pt>
                <c:pt idx="628">
                  <c:v>7567.0030336890914</c:v>
                </c:pt>
                <c:pt idx="629">
                  <c:v>7566.3958850308309</c:v>
                </c:pt>
                <c:pt idx="630">
                  <c:v>7565.7896993367485</c:v>
                </c:pt>
                <c:pt idx="631">
                  <c:v>7565.1844735570703</c:v>
                </c:pt>
                <c:pt idx="632">
                  <c:v>7564.580204656495</c:v>
                </c:pt>
                <c:pt idx="633">
                  <c:v>7563.9768896140913</c:v>
                </c:pt>
                <c:pt idx="634">
                  <c:v>7563.3745254232135</c:v>
                </c:pt>
                <c:pt idx="635">
                  <c:v>7562.773109091404</c:v>
                </c:pt>
                <c:pt idx="636">
                  <c:v>7562.1726376403185</c:v>
                </c:pt>
                <c:pt idx="637">
                  <c:v>7561.573108105621</c:v>
                </c:pt>
                <c:pt idx="638">
                  <c:v>7560.9745175369053</c:v>
                </c:pt>
                <c:pt idx="639">
                  <c:v>7560.3768629976084</c:v>
                </c:pt>
                <c:pt idx="640">
                  <c:v>7559.7801415649192</c:v>
                </c:pt>
                <c:pt idx="641">
                  <c:v>7559.1843503296968</c:v>
                </c:pt>
                <c:pt idx="642">
                  <c:v>7558.5894863963813</c:v>
                </c:pt>
                <c:pt idx="643">
                  <c:v>7557.9955468829157</c:v>
                </c:pt>
                <c:pt idx="644">
                  <c:v>7557.4025289206547</c:v>
                </c:pt>
                <c:pt idx="645">
                  <c:v>7556.8104296542888</c:v>
                </c:pt>
                <c:pt idx="646">
                  <c:v>7556.2192462417552</c:v>
                </c:pt>
                <c:pt idx="647">
                  <c:v>7555.6289758541607</c:v>
                </c:pt>
                <c:pt idx="648">
                  <c:v>7555.0396156756951</c:v>
                </c:pt>
                <c:pt idx="649">
                  <c:v>7554.4511629035624</c:v>
                </c:pt>
                <c:pt idx="650">
                  <c:v>7553.8636147478855</c:v>
                </c:pt>
                <c:pt idx="651">
                  <c:v>7553.2769684316336</c:v>
                </c:pt>
                <c:pt idx="652">
                  <c:v>7552.6912211905474</c:v>
                </c:pt>
                <c:pt idx="653">
                  <c:v>7552.106370273058</c:v>
                </c:pt>
                <c:pt idx="654">
                  <c:v>7551.5224129402059</c:v>
                </c:pt>
                <c:pt idx="655">
                  <c:v>7550.9393464655686</c:v>
                </c:pt>
                <c:pt idx="656">
                  <c:v>7550.3571681351814</c:v>
                </c:pt>
                <c:pt idx="657">
                  <c:v>7549.7758752474629</c:v>
                </c:pt>
                <c:pt idx="658">
                  <c:v>7549.1954651131418</c:v>
                </c:pt>
                <c:pt idx="659">
                  <c:v>7548.6159350551761</c:v>
                </c:pt>
                <c:pt idx="660">
                  <c:v>7548.0372824086853</c:v>
                </c:pt>
                <c:pt idx="661">
                  <c:v>7547.4595045208753</c:v>
                </c:pt>
                <c:pt idx="662">
                  <c:v>7546.8825987509636</c:v>
                </c:pt>
                <c:pt idx="663">
                  <c:v>7546.3065624701067</c:v>
                </c:pt>
                <c:pt idx="664">
                  <c:v>7545.7313930613318</c:v>
                </c:pt>
                <c:pt idx="665">
                  <c:v>7545.1570879194633</c:v>
                </c:pt>
                <c:pt idx="666">
                  <c:v>7544.5836444510487</c:v>
                </c:pt>
                <c:pt idx="667">
                  <c:v>7544.0110600742937</c:v>
                </c:pt>
                <c:pt idx="668">
                  <c:v>7543.4393322189899</c:v>
                </c:pt>
                <c:pt idx="669">
                  <c:v>7542.8684583264476</c:v>
                </c:pt>
                <c:pt idx="670">
                  <c:v>7542.2984358494223</c:v>
                </c:pt>
                <c:pt idx="671">
                  <c:v>7541.7292622520526</c:v>
                </c:pt>
                <c:pt idx="672">
                  <c:v>7541.1609350097851</c:v>
                </c:pt>
                <c:pt idx="673">
                  <c:v>7540.5934516093148</c:v>
                </c:pt>
                <c:pt idx="674">
                  <c:v>7540.0268095485189</c:v>
                </c:pt>
                <c:pt idx="675">
                  <c:v>7539.4610063363789</c:v>
                </c:pt>
                <c:pt idx="676">
                  <c:v>7538.8960394929281</c:v>
                </c:pt>
                <c:pt idx="677">
                  <c:v>7538.3319065491805</c:v>
                </c:pt>
                <c:pt idx="678">
                  <c:v>7537.7686050470666</c:v>
                </c:pt>
                <c:pt idx="679">
                  <c:v>7537.206132539367</c:v>
                </c:pt>
                <c:pt idx="680">
                  <c:v>7536.6444865896556</c:v>
                </c:pt>
                <c:pt idx="681">
                  <c:v>7536.0836647722281</c:v>
                </c:pt>
                <c:pt idx="682">
                  <c:v>7535.5236646720432</c:v>
                </c:pt>
                <c:pt idx="683">
                  <c:v>7534.9644838846616</c:v>
                </c:pt>
                <c:pt idx="684">
                  <c:v>7534.4061200161768</c:v>
                </c:pt>
                <c:pt idx="685">
                  <c:v>7533.8485706831671</c:v>
                </c:pt>
                <c:pt idx="686">
                  <c:v>7533.2918335126169</c:v>
                </c:pt>
                <c:pt idx="687">
                  <c:v>7532.7359061418756</c:v>
                </c:pt>
                <c:pt idx="688">
                  <c:v>7532.1807862185797</c:v>
                </c:pt>
                <c:pt idx="689">
                  <c:v>7531.626471400602</c:v>
                </c:pt>
                <c:pt idx="690">
                  <c:v>7531.0729593559954</c:v>
                </c:pt>
                <c:pt idx="691">
                  <c:v>7530.5202477629264</c:v>
                </c:pt>
                <c:pt idx="692">
                  <c:v>7529.9683343096185</c:v>
                </c:pt>
                <c:pt idx="693">
                  <c:v>7529.417216694299</c:v>
                </c:pt>
                <c:pt idx="694">
                  <c:v>7528.8668926251357</c:v>
                </c:pt>
                <c:pt idx="695">
                  <c:v>7528.3173598201847</c:v>
                </c:pt>
                <c:pt idx="696">
                  <c:v>7527.7686160073272</c:v>
                </c:pt>
                <c:pt idx="697">
                  <c:v>7527.2206589242205</c:v>
                </c:pt>
                <c:pt idx="698">
                  <c:v>7526.6734863182373</c:v>
                </c:pt>
                <c:pt idx="699">
                  <c:v>7526.1270959464109</c:v>
                </c:pt>
                <c:pt idx="700">
                  <c:v>7525.5814855753797</c:v>
                </c:pt>
                <c:pt idx="701">
                  <c:v>7525.0366529813346</c:v>
                </c:pt>
                <c:pt idx="702">
                  <c:v>7524.4925959499642</c:v>
                </c:pt>
                <c:pt idx="703">
                  <c:v>7523.9493122763961</c:v>
                </c:pt>
                <c:pt idx="704">
                  <c:v>7523.40679976515</c:v>
                </c:pt>
                <c:pt idx="705">
                  <c:v>7522.8650562300827</c:v>
                </c:pt>
                <c:pt idx="706">
                  <c:v>7522.3240794943295</c:v>
                </c:pt>
                <c:pt idx="707">
                  <c:v>7521.7838673902597</c:v>
                </c:pt>
                <c:pt idx="708">
                  <c:v>7521.2444177594207</c:v>
                </c:pt>
                <c:pt idx="709">
                  <c:v>7520.7057284524835</c:v>
                </c:pt>
                <c:pt idx="710">
                  <c:v>7520.1677973292017</c:v>
                </c:pt>
                <c:pt idx="711">
                  <c:v>7519.6306222583426</c:v>
                </c:pt>
                <c:pt idx="712">
                  <c:v>7519.0942011176548</c:v>
                </c:pt>
                <c:pt idx="713">
                  <c:v>7518.5585317938103</c:v>
                </c:pt>
                <c:pt idx="714">
                  <c:v>7518.02361218235</c:v>
                </c:pt>
                <c:pt idx="715">
                  <c:v>7517.4894401876409</c:v>
                </c:pt>
                <c:pt idx="716">
                  <c:v>7516.9560137228245</c:v>
                </c:pt>
                <c:pt idx="717">
                  <c:v>7516.4233307097684</c:v>
                </c:pt>
                <c:pt idx="718">
                  <c:v>7515.8913890790154</c:v>
                </c:pt>
                <c:pt idx="719">
                  <c:v>7515.3601867697389</c:v>
                </c:pt>
                <c:pt idx="720">
                  <c:v>7514.8297217296922</c:v>
                </c:pt>
                <c:pt idx="721">
                  <c:v>7514.2999919151607</c:v>
                </c:pt>
                <c:pt idx="722">
                  <c:v>7513.7709952909199</c:v>
                </c:pt>
                <c:pt idx="723">
                  <c:v>7513.2427298301782</c:v>
                </c:pt>
                <c:pt idx="724">
                  <c:v>7512.715193514543</c:v>
                </c:pt>
                <c:pt idx="725">
                  <c:v>7512.1883843339629</c:v>
                </c:pt>
                <c:pt idx="726">
                  <c:v>7511.6623002866882</c:v>
                </c:pt>
                <c:pt idx="727">
                  <c:v>7511.1369393792265</c:v>
                </c:pt>
                <c:pt idx="728">
                  <c:v>7510.6122996262893</c:v>
                </c:pt>
                <c:pt idx="729">
                  <c:v>7510.0883790507596</c:v>
                </c:pt>
                <c:pt idx="730">
                  <c:v>7509.5651756836342</c:v>
                </c:pt>
                <c:pt idx="731">
                  <c:v>7509.042687563986</c:v>
                </c:pt>
                <c:pt idx="732">
                  <c:v>7508.5209127389207</c:v>
                </c:pt>
                <c:pt idx="733">
                  <c:v>7507.9998492635314</c:v>
                </c:pt>
                <c:pt idx="734">
                  <c:v>7507.4794952008533</c:v>
                </c:pt>
                <c:pt idx="735">
                  <c:v>7506.9598486218229</c:v>
                </c:pt>
                <c:pt idx="736">
                  <c:v>7506.4409076052352</c:v>
                </c:pt>
                <c:pt idx="737">
                  <c:v>7505.9226702376991</c:v>
                </c:pt>
                <c:pt idx="738">
                  <c:v>7505.4051346135966</c:v>
                </c:pt>
                <c:pt idx="739">
                  <c:v>7504.8882988350415</c:v>
                </c:pt>
                <c:pt idx="740">
                  <c:v>7504.3721610118355</c:v>
                </c:pt>
                <c:pt idx="741">
                  <c:v>7503.8567192614264</c:v>
                </c:pt>
                <c:pt idx="742">
                  <c:v>7503.3419717088718</c:v>
                </c:pt>
                <c:pt idx="743">
                  <c:v>7502.8279164867918</c:v>
                </c:pt>
                <c:pt idx="744">
                  <c:v>7502.3145517353314</c:v>
                </c:pt>
                <c:pt idx="745">
                  <c:v>7501.801875602122</c:v>
                </c:pt>
                <c:pt idx="746">
                  <c:v>7501.2898862422371</c:v>
                </c:pt>
                <c:pt idx="747">
                  <c:v>7500.7785818181537</c:v>
                </c:pt>
                <c:pt idx="748">
                  <c:v>7500.2679604997174</c:v>
                </c:pt>
                <c:pt idx="749">
                  <c:v>7499.7580204640972</c:v>
                </c:pt>
                <c:pt idx="750">
                  <c:v>7499.2487598957478</c:v>
                </c:pt>
                <c:pt idx="751">
                  <c:v>7498.74017698637</c:v>
                </c:pt>
                <c:pt idx="752">
                  <c:v>7498.2322699348806</c:v>
                </c:pt>
                <c:pt idx="753">
                  <c:v>7497.7250369473595</c:v>
                </c:pt>
                <c:pt idx="754">
                  <c:v>7497.2184762370216</c:v>
                </c:pt>
                <c:pt idx="755">
                  <c:v>7496.7125860241813</c:v>
                </c:pt>
                <c:pt idx="756">
                  <c:v>7496.207364536207</c:v>
                </c:pt>
                <c:pt idx="757">
                  <c:v>7495.7028100074849</c:v>
                </c:pt>
                <c:pt idx="758">
                  <c:v>7495.1989206793896</c:v>
                </c:pt>
                <c:pt idx="759">
                  <c:v>7494.6956948002398</c:v>
                </c:pt>
                <c:pt idx="760">
                  <c:v>7494.1931306252636</c:v>
                </c:pt>
                <c:pt idx="761">
                  <c:v>7493.6912264165639</c:v>
                </c:pt>
                <c:pt idx="762">
                  <c:v>7493.1899804430805</c:v>
                </c:pt>
                <c:pt idx="763">
                  <c:v>7492.6893909805558</c:v>
                </c:pt>
                <c:pt idx="764">
                  <c:v>7492.1894563114975</c:v>
                </c:pt>
                <c:pt idx="765">
                  <c:v>7491.6901747251459</c:v>
                </c:pt>
                <c:pt idx="766">
                  <c:v>7491.1915445174336</c:v>
                </c:pt>
                <c:pt idx="767">
                  <c:v>7490.6935639909589</c:v>
                </c:pt>
                <c:pt idx="768">
                  <c:v>7490.1962314549428</c:v>
                </c:pt>
                <c:pt idx="769">
                  <c:v>7489.6995452251967</c:v>
                </c:pt>
                <c:pt idx="770">
                  <c:v>7489.203503624095</c:v>
                </c:pt>
                <c:pt idx="771">
                  <c:v>7488.7081049805302</c:v>
                </c:pt>
                <c:pt idx="772">
                  <c:v>7488.2133476298868</c:v>
                </c:pt>
                <c:pt idx="773">
                  <c:v>7487.7192299140052</c:v>
                </c:pt>
                <c:pt idx="774">
                  <c:v>7487.22575018115</c:v>
                </c:pt>
                <c:pt idx="775">
                  <c:v>7486.7329067859728</c:v>
                </c:pt>
                <c:pt idx="776">
                  <c:v>7486.2406980894839</c:v>
                </c:pt>
                <c:pt idx="777">
                  <c:v>7485.7491224590176</c:v>
                </c:pt>
                <c:pt idx="778">
                  <c:v>7485.2581782682</c:v>
                </c:pt>
                <c:pt idx="779">
                  <c:v>7484.7678638969128</c:v>
                </c:pt>
                <c:pt idx="780">
                  <c:v>7484.2781777312712</c:v>
                </c:pt>
                <c:pt idx="781">
                  <c:v>7483.7891181635814</c:v>
                </c:pt>
                <c:pt idx="782">
                  <c:v>7483.3006835923143</c:v>
                </c:pt>
                <c:pt idx="783">
                  <c:v>7482.8128724220733</c:v>
                </c:pt>
                <c:pt idx="784">
                  <c:v>7482.3256830635628</c:v>
                </c:pt>
                <c:pt idx="785">
                  <c:v>7481.8391139335572</c:v>
                </c:pt>
                <c:pt idx="786">
                  <c:v>7481.3531634548672</c:v>
                </c:pt>
                <c:pt idx="787">
                  <c:v>7480.8678300563179</c:v>
                </c:pt>
                <c:pt idx="788">
                  <c:v>7480.3831121727071</c:v>
                </c:pt>
                <c:pt idx="789">
                  <c:v>7479.8990082447799</c:v>
                </c:pt>
                <c:pt idx="790">
                  <c:v>7479.4155167192021</c:v>
                </c:pt>
                <c:pt idx="791">
                  <c:v>7478.9326360485256</c:v>
                </c:pt>
                <c:pt idx="792">
                  <c:v>7478.4503646911598</c:v>
                </c:pt>
                <c:pt idx="793">
                  <c:v>7477.9687011113438</c:v>
                </c:pt>
                <c:pt idx="794">
                  <c:v>7477.4876437791127</c:v>
                </c:pt>
                <c:pt idx="795">
                  <c:v>7477.0071911702753</c:v>
                </c:pt>
                <c:pt idx="796">
                  <c:v>7476.5273417663793</c:v>
                </c:pt>
                <c:pt idx="797">
                  <c:v>7476.0480940546822</c:v>
                </c:pt>
                <c:pt idx="798">
                  <c:v>7475.5694465281294</c:v>
                </c:pt>
                <c:pt idx="799">
                  <c:v>7475.0913976853171</c:v>
                </c:pt>
                <c:pt idx="800">
                  <c:v>7474.6139460304721</c:v>
                </c:pt>
                <c:pt idx="801">
                  <c:v>7474.1370900734173</c:v>
                </c:pt>
                <c:pt idx="802">
                  <c:v>7473.6608283295473</c:v>
                </c:pt>
                <c:pt idx="803">
                  <c:v>7473.185159319798</c:v>
                </c:pt>
                <c:pt idx="804">
                  <c:v>7472.7100815706244</c:v>
                </c:pt>
                <c:pt idx="805">
                  <c:v>7472.2355936139656</c:v>
                </c:pt>
                <c:pt idx="806">
                  <c:v>7471.7616939872241</c:v>
                </c:pt>
                <c:pt idx="807">
                  <c:v>7471.2883812332375</c:v>
                </c:pt>
                <c:pt idx="808">
                  <c:v>7470.8156539002448</c:v>
                </c:pt>
                <c:pt idx="809">
                  <c:v>7470.3435105418694</c:v>
                </c:pt>
                <c:pt idx="810">
                  <c:v>7469.8719497170887</c:v>
                </c:pt>
                <c:pt idx="811">
                  <c:v>7469.4009699902062</c:v>
                </c:pt>
                <c:pt idx="812">
                  <c:v>7468.930569930827</c:v>
                </c:pt>
                <c:pt idx="813">
                  <c:v>7468.4607481138291</c:v>
                </c:pt>
                <c:pt idx="814">
                  <c:v>7467.9915031193423</c:v>
                </c:pt>
                <c:pt idx="815">
                  <c:v>7467.5228335327174</c:v>
                </c:pt>
                <c:pt idx="816">
                  <c:v>7467.0547379445061</c:v>
                </c:pt>
                <c:pt idx="817">
                  <c:v>7466.5872149504294</c:v>
                </c:pt>
                <c:pt idx="818">
                  <c:v>7466.1202631513561</c:v>
                </c:pt>
                <c:pt idx="819">
                  <c:v>7465.6538811532773</c:v>
                </c:pt>
                <c:pt idx="820">
                  <c:v>7465.188067567281</c:v>
                </c:pt>
                <c:pt idx="821">
                  <c:v>7464.7228210095273</c:v>
                </c:pt>
                <c:pt idx="822">
                  <c:v>7464.2581401012239</c:v>
                </c:pt>
                <c:pt idx="823">
                  <c:v>7463.7940234686002</c:v>
                </c:pt>
                <c:pt idx="824">
                  <c:v>7463.3304697428848</c:v>
                </c:pt>
                <c:pt idx="825">
                  <c:v>7462.8674775602822</c:v>
                </c:pt>
                <c:pt idx="826">
                  <c:v>7462.4050455619445</c:v>
                </c:pt>
                <c:pt idx="827">
                  <c:v>7461.9431723939524</c:v>
                </c:pt>
                <c:pt idx="828">
                  <c:v>7461.4818567072898</c:v>
                </c:pt>
                <c:pt idx="829">
                  <c:v>7461.0210971578153</c:v>
                </c:pt>
                <c:pt idx="830">
                  <c:v>7460.5608924062462</c:v>
                </c:pt>
                <c:pt idx="831">
                  <c:v>7460.1012411181337</c:v>
                </c:pt>
                <c:pt idx="832">
                  <c:v>7459.6421419638318</c:v>
                </c:pt>
                <c:pt idx="833">
                  <c:v>7459.1835936184862</c:v>
                </c:pt>
                <c:pt idx="834">
                  <c:v>7458.7255947620024</c:v>
                </c:pt>
                <c:pt idx="835">
                  <c:v>7458.2681440790266</c:v>
                </c:pt>
                <c:pt idx="836">
                  <c:v>7457.8112402589222</c:v>
                </c:pt>
                <c:pt idx="837">
                  <c:v>7457.3548819957468</c:v>
                </c:pt>
                <c:pt idx="838">
                  <c:v>7456.8990679882336</c:v>
                </c:pt>
                <c:pt idx="839">
                  <c:v>7456.4437969397613</c:v>
                </c:pt>
                <c:pt idx="840">
                  <c:v>7455.9890675583383</c:v>
                </c:pt>
                <c:pt idx="841">
                  <c:v>7455.534878556582</c:v>
                </c:pt>
                <c:pt idx="842">
                  <c:v>7455.0812286516903</c:v>
                </c:pt>
                <c:pt idx="843">
                  <c:v>7454.6281165654245</c:v>
                </c:pt>
                <c:pt idx="844">
                  <c:v>7454.1755410240876</c:v>
                </c:pt>
                <c:pt idx="845">
                  <c:v>7453.7235007585014</c:v>
                </c:pt>
                <c:pt idx="846">
                  <c:v>7453.2719945039835</c:v>
                </c:pt>
                <c:pt idx="847">
                  <c:v>7452.8210210003344</c:v>
                </c:pt>
                <c:pt idx="848">
                  <c:v>7452.3705789918022</c:v>
                </c:pt>
                <c:pt idx="849">
                  <c:v>7451.9206672270757</c:v>
                </c:pt>
                <c:pt idx="850">
                  <c:v>7451.4712844592568</c:v>
                </c:pt>
                <c:pt idx="851">
                  <c:v>7451.0224294458358</c:v>
                </c:pt>
                <c:pt idx="852">
                  <c:v>7450.5741009486792</c:v>
                </c:pt>
                <c:pt idx="853">
                  <c:v>7450.1262977340084</c:v>
                </c:pt>
                <c:pt idx="854">
                  <c:v>7449.6790185723703</c:v>
                </c:pt>
                <c:pt idx="855">
                  <c:v>7449.2322622386255</c:v>
                </c:pt>
                <c:pt idx="856">
                  <c:v>7448.7860275119283</c:v>
                </c:pt>
                <c:pt idx="857">
                  <c:v>7448.3403131756995</c:v>
                </c:pt>
                <c:pt idx="858">
                  <c:v>7447.8951180176173</c:v>
                </c:pt>
                <c:pt idx="859">
                  <c:v>7447.4504408295843</c:v>
                </c:pt>
                <c:pt idx="860">
                  <c:v>7447.0062804077206</c:v>
                </c:pt>
                <c:pt idx="861">
                  <c:v>7446.5626355523355</c:v>
                </c:pt>
                <c:pt idx="862">
                  <c:v>7446.1195050679135</c:v>
                </c:pt>
                <c:pt idx="863">
                  <c:v>7445.6768877630893</c:v>
                </c:pt>
                <c:pt idx="864">
                  <c:v>7445.2347824506351</c:v>
                </c:pt>
                <c:pt idx="865">
                  <c:v>7444.7931879474372</c:v>
                </c:pt>
                <c:pt idx="866">
                  <c:v>7444.3521030744769</c:v>
                </c:pt>
                <c:pt idx="867">
                  <c:v>7443.9115266568124</c:v>
                </c:pt>
                <c:pt idx="868">
                  <c:v>7443.4714575235666</c:v>
                </c:pt>
                <c:pt idx="869">
                  <c:v>7443.0318945078934</c:v>
                </c:pt>
                <c:pt idx="870">
                  <c:v>7442.5928364469728</c:v>
                </c:pt>
                <c:pt idx="871">
                  <c:v>7442.1542821819867</c:v>
                </c:pt>
                <c:pt idx="872">
                  <c:v>7441.7162305581041</c:v>
                </c:pt>
                <c:pt idx="873">
                  <c:v>7441.2786804244533</c:v>
                </c:pt>
                <c:pt idx="874">
                  <c:v>7440.8416306341196</c:v>
                </c:pt>
                <c:pt idx="875">
                  <c:v>7440.40508004411</c:v>
                </c:pt>
                <c:pt idx="876">
                  <c:v>7439.9690275153507</c:v>
                </c:pt>
                <c:pt idx="877">
                  <c:v>7439.5334719126577</c:v>
                </c:pt>
                <c:pt idx="878">
                  <c:v>7439.098412104725</c:v>
                </c:pt>
                <c:pt idx="879">
                  <c:v>7438.6638469641048</c:v>
                </c:pt>
                <c:pt idx="880">
                  <c:v>7438.229775367191</c:v>
                </c:pt>
                <c:pt idx="881">
                  <c:v>7437.7961961942037</c:v>
                </c:pt>
                <c:pt idx="882">
                  <c:v>7437.3631083291657</c:v>
                </c:pt>
                <c:pt idx="883">
                  <c:v>7436.9305106598922</c:v>
                </c:pt>
                <c:pt idx="884">
                  <c:v>7436.4984020779684</c:v>
                </c:pt>
                <c:pt idx="885">
                  <c:v>7436.0667814787384</c:v>
                </c:pt>
                <c:pt idx="886">
                  <c:v>7435.6356477612781</c:v>
                </c:pt>
                <c:pt idx="887">
                  <c:v>7435.2049998283919</c:v>
                </c:pt>
                <c:pt idx="888">
                  <c:v>7434.7748365865855</c:v>
                </c:pt>
                <c:pt idx="889">
                  <c:v>7434.3451569460512</c:v>
                </c:pt>
                <c:pt idx="890">
                  <c:v>7433.915959820657</c:v>
                </c:pt>
                <c:pt idx="891">
                  <c:v>7433.4872441279194</c:v>
                </c:pt>
                <c:pt idx="892">
                  <c:v>7433.0590087890023</c:v>
                </c:pt>
                <c:pt idx="893">
                  <c:v>7432.6312527286818</c:v>
                </c:pt>
                <c:pt idx="894">
                  <c:v>7432.2039748753496</c:v>
                </c:pt>
                <c:pt idx="895">
                  <c:v>7431.7771741609813</c:v>
                </c:pt>
                <c:pt idx="896">
                  <c:v>7431.3508495211281</c:v>
                </c:pt>
                <c:pt idx="897">
                  <c:v>7430.9249998948981</c:v>
                </c:pt>
                <c:pt idx="898">
                  <c:v>7430.4996242249463</c:v>
                </c:pt>
                <c:pt idx="899">
                  <c:v>7430.0747214574476</c:v>
                </c:pt>
                <c:pt idx="900">
                  <c:v>7429.650290542093</c:v>
                </c:pt>
                <c:pt idx="901">
                  <c:v>7429.226330432065</c:v>
                </c:pt>
                <c:pt idx="902">
                  <c:v>7428.8028400840276</c:v>
                </c:pt>
                <c:pt idx="903">
                  <c:v>7428.3798184581092</c:v>
                </c:pt>
                <c:pt idx="904">
                  <c:v>7427.9572645178878</c:v>
                </c:pt>
                <c:pt idx="905">
                  <c:v>7427.5351772303729</c:v>
                </c:pt>
                <c:pt idx="906">
                  <c:v>7427.1135555659939</c:v>
                </c:pt>
                <c:pt idx="907">
                  <c:v>7426.6923984985851</c:v>
                </c:pt>
                <c:pt idx="908">
                  <c:v>7426.271705005367</c:v>
                </c:pt>
                <c:pt idx="909">
                  <c:v>7425.8514740669352</c:v>
                </c:pt>
                <c:pt idx="910">
                  <c:v>7425.4317046672431</c:v>
                </c:pt>
                <c:pt idx="911">
                  <c:v>7425.0123957935903</c:v>
                </c:pt>
                <c:pt idx="912">
                  <c:v>7424.593546436603</c:v>
                </c:pt>
                <c:pt idx="913">
                  <c:v>7424.1751555902238</c:v>
                </c:pt>
                <c:pt idx="914">
                  <c:v>7423.7572222516947</c:v>
                </c:pt>
                <c:pt idx="915">
                  <c:v>7423.3397454215474</c:v>
                </c:pt>
                <c:pt idx="916">
                  <c:v>7422.9227241035778</c:v>
                </c:pt>
                <c:pt idx="917">
                  <c:v>7422.5061573048479</c:v>
                </c:pt>
                <c:pt idx="918">
                  <c:v>7422.0900440356563</c:v>
                </c:pt>
                <c:pt idx="919">
                  <c:v>7421.6743833095325</c:v>
                </c:pt>
                <c:pt idx="920">
                  <c:v>7421.2591741432216</c:v>
                </c:pt>
                <c:pt idx="921">
                  <c:v>7420.8444155566694</c:v>
                </c:pt>
                <c:pt idx="922">
                  <c:v>7420.4301065730097</c:v>
                </c:pt>
                <c:pt idx="923">
                  <c:v>7420.0162462185472</c:v>
                </c:pt>
                <c:pt idx="924">
                  <c:v>7419.6028335227511</c:v>
                </c:pt>
                <c:pt idx="925">
                  <c:v>7419.1898675182292</c:v>
                </c:pt>
                <c:pt idx="926">
                  <c:v>7418.7773472407289</c:v>
                </c:pt>
                <c:pt idx="927">
                  <c:v>7418.3652717291134</c:v>
                </c:pt>
                <c:pt idx="928">
                  <c:v>7417.953640025351</c:v>
                </c:pt>
                <c:pt idx="929">
                  <c:v>7417.5424511745005</c:v>
                </c:pt>
                <c:pt idx="930">
                  <c:v>7417.1317042247047</c:v>
                </c:pt>
                <c:pt idx="931">
                  <c:v>7416.721398227166</c:v>
                </c:pt>
                <c:pt idx="932">
                  <c:v>7416.3115322361446</c:v>
                </c:pt>
                <c:pt idx="933">
                  <c:v>7415.9021053089355</c:v>
                </c:pt>
                <c:pt idx="934">
                  <c:v>7415.4931165058633</c:v>
                </c:pt>
                <c:pt idx="935">
                  <c:v>7415.0845648902632</c:v>
                </c:pt>
                <c:pt idx="936">
                  <c:v>7414.6764495284742</c:v>
                </c:pt>
                <c:pt idx="937">
                  <c:v>7414.2687694898204</c:v>
                </c:pt>
                <c:pt idx="938">
                  <c:v>7413.8615238466018</c:v>
                </c:pt>
                <c:pt idx="939">
                  <c:v>7413.4547116740796</c:v>
                </c:pt>
                <c:pt idx="940">
                  <c:v>7413.0483320504673</c:v>
                </c:pt>
                <c:pt idx="941">
                  <c:v>7412.6423840569132</c:v>
                </c:pt>
                <c:pt idx="942">
                  <c:v>7412.2368667774927</c:v>
                </c:pt>
                <c:pt idx="943">
                  <c:v>7411.8317792991893</c:v>
                </c:pt>
                <c:pt idx="944">
                  <c:v>7411.4271207118918</c:v>
                </c:pt>
                <c:pt idx="945">
                  <c:v>7411.0228901083719</c:v>
                </c:pt>
                <c:pt idx="946">
                  <c:v>7410.61908658428</c:v>
                </c:pt>
                <c:pt idx="947">
                  <c:v>7410.2157092381303</c:v>
                </c:pt>
                <c:pt idx="948">
                  <c:v>7409.8127571712839</c:v>
                </c:pt>
                <c:pt idx="949">
                  <c:v>7409.4102294879485</c:v>
                </c:pt>
                <c:pt idx="950">
                  <c:v>7409.0081252951513</c:v>
                </c:pt>
                <c:pt idx="951">
                  <c:v>7408.6064437027399</c:v>
                </c:pt>
                <c:pt idx="952">
                  <c:v>7408.2051838233638</c:v>
                </c:pt>
                <c:pt idx="953">
                  <c:v>7407.8043447724649</c:v>
                </c:pt>
                <c:pt idx="954">
                  <c:v>7407.4039256682645</c:v>
                </c:pt>
                <c:pt idx="955">
                  <c:v>7407.0039256317541</c:v>
                </c:pt>
                <c:pt idx="956">
                  <c:v>7406.6043437866801</c:v>
                </c:pt>
                <c:pt idx="957">
                  <c:v>7406.2051792595366</c:v>
                </c:pt>
                <c:pt idx="958">
                  <c:v>7405.8064311795497</c:v>
                </c:pt>
                <c:pt idx="959">
                  <c:v>7405.4080986786676</c:v>
                </c:pt>
                <c:pt idx="960">
                  <c:v>7405.0101808915533</c:v>
                </c:pt>
                <c:pt idx="961">
                  <c:v>7404.6126769555658</c:v>
                </c:pt>
                <c:pt idx="962">
                  <c:v>7404.2155860107559</c:v>
                </c:pt>
                <c:pt idx="963">
                  <c:v>7403.8189071998495</c:v>
                </c:pt>
                <c:pt idx="964">
                  <c:v>7403.4226396682388</c:v>
                </c:pt>
                <c:pt idx="965">
                  <c:v>7403.0267825639748</c:v>
                </c:pt>
                <c:pt idx="966">
                  <c:v>7402.6313350377513</c:v>
                </c:pt>
                <c:pt idx="967">
                  <c:v>7402.2362962428924</c:v>
                </c:pt>
                <c:pt idx="968">
                  <c:v>7401.8416653353488</c:v>
                </c:pt>
                <c:pt idx="969">
                  <c:v>7401.4474414736824</c:v>
                </c:pt>
                <c:pt idx="970">
                  <c:v>7401.0536238190552</c:v>
                </c:pt>
                <c:pt idx="971">
                  <c:v>7400.6602115352198</c:v>
                </c:pt>
                <c:pt idx="972">
                  <c:v>7400.2672037885086</c:v>
                </c:pt>
                <c:pt idx="973">
                  <c:v>7399.8745997478227</c:v>
                </c:pt>
                <c:pt idx="974">
                  <c:v>7399.4823985846215</c:v>
                </c:pt>
                <c:pt idx="975">
                  <c:v>7399.0905994729164</c:v>
                </c:pt>
                <c:pt idx="976">
                  <c:v>7398.6992015892483</c:v>
                </c:pt>
                <c:pt idx="977">
                  <c:v>7398.3082041126927</c:v>
                </c:pt>
                <c:pt idx="978">
                  <c:v>7397.9176062248389</c:v>
                </c:pt>
                <c:pt idx="979">
                  <c:v>7397.5274071097838</c:v>
                </c:pt>
                <c:pt idx="980">
                  <c:v>7397.1376059541171</c:v>
                </c:pt>
                <c:pt idx="981">
                  <c:v>7396.7482019469226</c:v>
                </c:pt>
                <c:pt idx="982">
                  <c:v>7396.359194279753</c:v>
                </c:pt>
                <c:pt idx="983">
                  <c:v>7395.9705821466287</c:v>
                </c:pt>
                <c:pt idx="984">
                  <c:v>7395.5823647440266</c:v>
                </c:pt>
                <c:pt idx="985">
                  <c:v>7395.1945412708728</c:v>
                </c:pt>
                <c:pt idx="986">
                  <c:v>7394.807110928522</c:v>
                </c:pt>
                <c:pt idx="987">
                  <c:v>7394.4200729207641</c:v>
                </c:pt>
                <c:pt idx="988">
                  <c:v>7394.0334264537987</c:v>
                </c:pt>
                <c:pt idx="989">
                  <c:v>7393.6471707362352</c:v>
                </c:pt>
                <c:pt idx="990">
                  <c:v>7393.2613049790789</c:v>
                </c:pt>
                <c:pt idx="991">
                  <c:v>7392.8758283957222</c:v>
                </c:pt>
                <c:pt idx="992">
                  <c:v>7392.4907402019344</c:v>
                </c:pt>
                <c:pt idx="993">
                  <c:v>7392.1060396158564</c:v>
                </c:pt>
                <c:pt idx="994">
                  <c:v>7391.7217258579858</c:v>
                </c:pt>
                <c:pt idx="995">
                  <c:v>7391.3377981511658</c:v>
                </c:pt>
                <c:pt idx="996">
                  <c:v>7390.954255720585</c:v>
                </c:pt>
                <c:pt idx="997">
                  <c:v>7390.5710977937579</c:v>
                </c:pt>
                <c:pt idx="998">
                  <c:v>7390.1883236005224</c:v>
                </c:pt>
                <c:pt idx="999">
                  <c:v>7389.8059323730276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6DF3-4C6D-BD54-2871EA54F570}"/>
            </c:ext>
          </c:extLst>
        </c:ser>
        <c:ser>
          <c:idx val="1"/>
          <c:order val="1"/>
          <c:tx>
            <c:v>pozemní instalace FVE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'Graf do 1 MW'!$A$3:$A$1002</c:f>
              <c:numCache>
                <c:formatCode>General</c:formatCode>
                <c:ptCount val="10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  <c:pt idx="291">
                  <c:v>292</c:v>
                </c:pt>
                <c:pt idx="292">
                  <c:v>293</c:v>
                </c:pt>
                <c:pt idx="293">
                  <c:v>294</c:v>
                </c:pt>
                <c:pt idx="294">
                  <c:v>295</c:v>
                </c:pt>
                <c:pt idx="295">
                  <c:v>296</c:v>
                </c:pt>
                <c:pt idx="296">
                  <c:v>297</c:v>
                </c:pt>
                <c:pt idx="297">
                  <c:v>298</c:v>
                </c:pt>
                <c:pt idx="298">
                  <c:v>299</c:v>
                </c:pt>
                <c:pt idx="299">
                  <c:v>300</c:v>
                </c:pt>
                <c:pt idx="300">
                  <c:v>301</c:v>
                </c:pt>
                <c:pt idx="301">
                  <c:v>302</c:v>
                </c:pt>
                <c:pt idx="302">
                  <c:v>303</c:v>
                </c:pt>
                <c:pt idx="303">
                  <c:v>304</c:v>
                </c:pt>
                <c:pt idx="304">
                  <c:v>305</c:v>
                </c:pt>
                <c:pt idx="305">
                  <c:v>306</c:v>
                </c:pt>
                <c:pt idx="306">
                  <c:v>307</c:v>
                </c:pt>
                <c:pt idx="307">
                  <c:v>308</c:v>
                </c:pt>
                <c:pt idx="308">
                  <c:v>309</c:v>
                </c:pt>
                <c:pt idx="309">
                  <c:v>310</c:v>
                </c:pt>
                <c:pt idx="310">
                  <c:v>311</c:v>
                </c:pt>
                <c:pt idx="311">
                  <c:v>312</c:v>
                </c:pt>
                <c:pt idx="312">
                  <c:v>313</c:v>
                </c:pt>
                <c:pt idx="313">
                  <c:v>314</c:v>
                </c:pt>
                <c:pt idx="314">
                  <c:v>315</c:v>
                </c:pt>
                <c:pt idx="315">
                  <c:v>316</c:v>
                </c:pt>
                <c:pt idx="316">
                  <c:v>317</c:v>
                </c:pt>
                <c:pt idx="317">
                  <c:v>318</c:v>
                </c:pt>
                <c:pt idx="318">
                  <c:v>319</c:v>
                </c:pt>
                <c:pt idx="319">
                  <c:v>320</c:v>
                </c:pt>
                <c:pt idx="320">
                  <c:v>321</c:v>
                </c:pt>
                <c:pt idx="321">
                  <c:v>322</c:v>
                </c:pt>
                <c:pt idx="322">
                  <c:v>323</c:v>
                </c:pt>
                <c:pt idx="323">
                  <c:v>324</c:v>
                </c:pt>
                <c:pt idx="324">
                  <c:v>325</c:v>
                </c:pt>
                <c:pt idx="325">
                  <c:v>326</c:v>
                </c:pt>
                <c:pt idx="326">
                  <c:v>327</c:v>
                </c:pt>
                <c:pt idx="327">
                  <c:v>328</c:v>
                </c:pt>
                <c:pt idx="328">
                  <c:v>329</c:v>
                </c:pt>
                <c:pt idx="329">
                  <c:v>330</c:v>
                </c:pt>
                <c:pt idx="330">
                  <c:v>331</c:v>
                </c:pt>
                <c:pt idx="331">
                  <c:v>332</c:v>
                </c:pt>
                <c:pt idx="332">
                  <c:v>333</c:v>
                </c:pt>
                <c:pt idx="333">
                  <c:v>334</c:v>
                </c:pt>
                <c:pt idx="334">
                  <c:v>335</c:v>
                </c:pt>
                <c:pt idx="335">
                  <c:v>336</c:v>
                </c:pt>
                <c:pt idx="336">
                  <c:v>337</c:v>
                </c:pt>
                <c:pt idx="337">
                  <c:v>338</c:v>
                </c:pt>
                <c:pt idx="338">
                  <c:v>339</c:v>
                </c:pt>
                <c:pt idx="339">
                  <c:v>340</c:v>
                </c:pt>
                <c:pt idx="340">
                  <c:v>341</c:v>
                </c:pt>
                <c:pt idx="341">
                  <c:v>342</c:v>
                </c:pt>
                <c:pt idx="342">
                  <c:v>343</c:v>
                </c:pt>
                <c:pt idx="343">
                  <c:v>344</c:v>
                </c:pt>
                <c:pt idx="344">
                  <c:v>345</c:v>
                </c:pt>
                <c:pt idx="345">
                  <c:v>346</c:v>
                </c:pt>
                <c:pt idx="346">
                  <c:v>347</c:v>
                </c:pt>
                <c:pt idx="347">
                  <c:v>348</c:v>
                </c:pt>
                <c:pt idx="348">
                  <c:v>349</c:v>
                </c:pt>
                <c:pt idx="349">
                  <c:v>350</c:v>
                </c:pt>
                <c:pt idx="350">
                  <c:v>351</c:v>
                </c:pt>
                <c:pt idx="351">
                  <c:v>352</c:v>
                </c:pt>
                <c:pt idx="352">
                  <c:v>353</c:v>
                </c:pt>
                <c:pt idx="353">
                  <c:v>354</c:v>
                </c:pt>
                <c:pt idx="354">
                  <c:v>355</c:v>
                </c:pt>
                <c:pt idx="355">
                  <c:v>356</c:v>
                </c:pt>
                <c:pt idx="356">
                  <c:v>357</c:v>
                </c:pt>
                <c:pt idx="357">
                  <c:v>358</c:v>
                </c:pt>
                <c:pt idx="358">
                  <c:v>359</c:v>
                </c:pt>
                <c:pt idx="359">
                  <c:v>360</c:v>
                </c:pt>
                <c:pt idx="360">
                  <c:v>361</c:v>
                </c:pt>
                <c:pt idx="361">
                  <c:v>362</c:v>
                </c:pt>
                <c:pt idx="362">
                  <c:v>363</c:v>
                </c:pt>
                <c:pt idx="363">
                  <c:v>364</c:v>
                </c:pt>
                <c:pt idx="364">
                  <c:v>365</c:v>
                </c:pt>
                <c:pt idx="365">
                  <c:v>366</c:v>
                </c:pt>
                <c:pt idx="366">
                  <c:v>367</c:v>
                </c:pt>
                <c:pt idx="367">
                  <c:v>368</c:v>
                </c:pt>
                <c:pt idx="368">
                  <c:v>369</c:v>
                </c:pt>
                <c:pt idx="369">
                  <c:v>370</c:v>
                </c:pt>
                <c:pt idx="370">
                  <c:v>371</c:v>
                </c:pt>
                <c:pt idx="371">
                  <c:v>372</c:v>
                </c:pt>
                <c:pt idx="372">
                  <c:v>373</c:v>
                </c:pt>
                <c:pt idx="373">
                  <c:v>374</c:v>
                </c:pt>
                <c:pt idx="374">
                  <c:v>375</c:v>
                </c:pt>
                <c:pt idx="375">
                  <c:v>376</c:v>
                </c:pt>
                <c:pt idx="376">
                  <c:v>377</c:v>
                </c:pt>
                <c:pt idx="377">
                  <c:v>378</c:v>
                </c:pt>
                <c:pt idx="378">
                  <c:v>379</c:v>
                </c:pt>
                <c:pt idx="379">
                  <c:v>380</c:v>
                </c:pt>
                <c:pt idx="380">
                  <c:v>381</c:v>
                </c:pt>
                <c:pt idx="381">
                  <c:v>382</c:v>
                </c:pt>
                <c:pt idx="382">
                  <c:v>383</c:v>
                </c:pt>
                <c:pt idx="383">
                  <c:v>384</c:v>
                </c:pt>
                <c:pt idx="384">
                  <c:v>385</c:v>
                </c:pt>
                <c:pt idx="385">
                  <c:v>386</c:v>
                </c:pt>
                <c:pt idx="386">
                  <c:v>387</c:v>
                </c:pt>
                <c:pt idx="387">
                  <c:v>388</c:v>
                </c:pt>
                <c:pt idx="388">
                  <c:v>389</c:v>
                </c:pt>
                <c:pt idx="389">
                  <c:v>390</c:v>
                </c:pt>
                <c:pt idx="390">
                  <c:v>391</c:v>
                </c:pt>
                <c:pt idx="391">
                  <c:v>392</c:v>
                </c:pt>
                <c:pt idx="392">
                  <c:v>393</c:v>
                </c:pt>
                <c:pt idx="393">
                  <c:v>394</c:v>
                </c:pt>
                <c:pt idx="394">
                  <c:v>395</c:v>
                </c:pt>
                <c:pt idx="395">
                  <c:v>396</c:v>
                </c:pt>
                <c:pt idx="396">
                  <c:v>397</c:v>
                </c:pt>
                <c:pt idx="397">
                  <c:v>398</c:v>
                </c:pt>
                <c:pt idx="398">
                  <c:v>399</c:v>
                </c:pt>
                <c:pt idx="399">
                  <c:v>400</c:v>
                </c:pt>
                <c:pt idx="400">
                  <c:v>401</c:v>
                </c:pt>
                <c:pt idx="401">
                  <c:v>402</c:v>
                </c:pt>
                <c:pt idx="402">
                  <c:v>403</c:v>
                </c:pt>
                <c:pt idx="403">
                  <c:v>404</c:v>
                </c:pt>
                <c:pt idx="404">
                  <c:v>405</c:v>
                </c:pt>
                <c:pt idx="405">
                  <c:v>406</c:v>
                </c:pt>
                <c:pt idx="406">
                  <c:v>407</c:v>
                </c:pt>
                <c:pt idx="407">
                  <c:v>408</c:v>
                </c:pt>
                <c:pt idx="408">
                  <c:v>409</c:v>
                </c:pt>
                <c:pt idx="409">
                  <c:v>410</c:v>
                </c:pt>
                <c:pt idx="410">
                  <c:v>411</c:v>
                </c:pt>
                <c:pt idx="411">
                  <c:v>412</c:v>
                </c:pt>
                <c:pt idx="412">
                  <c:v>413</c:v>
                </c:pt>
                <c:pt idx="413">
                  <c:v>414</c:v>
                </c:pt>
                <c:pt idx="414">
                  <c:v>415</c:v>
                </c:pt>
                <c:pt idx="415">
                  <c:v>416</c:v>
                </c:pt>
                <c:pt idx="416">
                  <c:v>417</c:v>
                </c:pt>
                <c:pt idx="417">
                  <c:v>418</c:v>
                </c:pt>
                <c:pt idx="418">
                  <c:v>419</c:v>
                </c:pt>
                <c:pt idx="419">
                  <c:v>420</c:v>
                </c:pt>
                <c:pt idx="420">
                  <c:v>421</c:v>
                </c:pt>
                <c:pt idx="421">
                  <c:v>422</c:v>
                </c:pt>
                <c:pt idx="422">
                  <c:v>423</c:v>
                </c:pt>
                <c:pt idx="423">
                  <c:v>424</c:v>
                </c:pt>
                <c:pt idx="424">
                  <c:v>425</c:v>
                </c:pt>
                <c:pt idx="425">
                  <c:v>426</c:v>
                </c:pt>
                <c:pt idx="426">
                  <c:v>427</c:v>
                </c:pt>
                <c:pt idx="427">
                  <c:v>428</c:v>
                </c:pt>
                <c:pt idx="428">
                  <c:v>429</c:v>
                </c:pt>
                <c:pt idx="429">
                  <c:v>430</c:v>
                </c:pt>
                <c:pt idx="430">
                  <c:v>431</c:v>
                </c:pt>
                <c:pt idx="431">
                  <c:v>432</c:v>
                </c:pt>
                <c:pt idx="432">
                  <c:v>433</c:v>
                </c:pt>
                <c:pt idx="433">
                  <c:v>434</c:v>
                </c:pt>
                <c:pt idx="434">
                  <c:v>435</c:v>
                </c:pt>
                <c:pt idx="435">
                  <c:v>436</c:v>
                </c:pt>
                <c:pt idx="436">
                  <c:v>437</c:v>
                </c:pt>
                <c:pt idx="437">
                  <c:v>438</c:v>
                </c:pt>
                <c:pt idx="438">
                  <c:v>439</c:v>
                </c:pt>
                <c:pt idx="439">
                  <c:v>440</c:v>
                </c:pt>
                <c:pt idx="440">
                  <c:v>441</c:v>
                </c:pt>
                <c:pt idx="441">
                  <c:v>442</c:v>
                </c:pt>
                <c:pt idx="442">
                  <c:v>443</c:v>
                </c:pt>
                <c:pt idx="443">
                  <c:v>444</c:v>
                </c:pt>
                <c:pt idx="444">
                  <c:v>445</c:v>
                </c:pt>
                <c:pt idx="445">
                  <c:v>446</c:v>
                </c:pt>
                <c:pt idx="446">
                  <c:v>447</c:v>
                </c:pt>
                <c:pt idx="447">
                  <c:v>448</c:v>
                </c:pt>
                <c:pt idx="448">
                  <c:v>449</c:v>
                </c:pt>
                <c:pt idx="449">
                  <c:v>450</c:v>
                </c:pt>
                <c:pt idx="450">
                  <c:v>451</c:v>
                </c:pt>
                <c:pt idx="451">
                  <c:v>452</c:v>
                </c:pt>
                <c:pt idx="452">
                  <c:v>453</c:v>
                </c:pt>
                <c:pt idx="453">
                  <c:v>454</c:v>
                </c:pt>
                <c:pt idx="454">
                  <c:v>455</c:v>
                </c:pt>
                <c:pt idx="455">
                  <c:v>456</c:v>
                </c:pt>
                <c:pt idx="456">
                  <c:v>457</c:v>
                </c:pt>
                <c:pt idx="457">
                  <c:v>458</c:v>
                </c:pt>
                <c:pt idx="458">
                  <c:v>459</c:v>
                </c:pt>
                <c:pt idx="459">
                  <c:v>460</c:v>
                </c:pt>
                <c:pt idx="460">
                  <c:v>461</c:v>
                </c:pt>
                <c:pt idx="461">
                  <c:v>462</c:v>
                </c:pt>
                <c:pt idx="462">
                  <c:v>463</c:v>
                </c:pt>
                <c:pt idx="463">
                  <c:v>464</c:v>
                </c:pt>
                <c:pt idx="464">
                  <c:v>465</c:v>
                </c:pt>
                <c:pt idx="465">
                  <c:v>466</c:v>
                </c:pt>
                <c:pt idx="466">
                  <c:v>467</c:v>
                </c:pt>
                <c:pt idx="467">
                  <c:v>468</c:v>
                </c:pt>
                <c:pt idx="468">
                  <c:v>469</c:v>
                </c:pt>
                <c:pt idx="469">
                  <c:v>470</c:v>
                </c:pt>
                <c:pt idx="470">
                  <c:v>471</c:v>
                </c:pt>
                <c:pt idx="471">
                  <c:v>472</c:v>
                </c:pt>
                <c:pt idx="472">
                  <c:v>473</c:v>
                </c:pt>
                <c:pt idx="473">
                  <c:v>474</c:v>
                </c:pt>
                <c:pt idx="474">
                  <c:v>475</c:v>
                </c:pt>
                <c:pt idx="475">
                  <c:v>476</c:v>
                </c:pt>
                <c:pt idx="476">
                  <c:v>477</c:v>
                </c:pt>
                <c:pt idx="477">
                  <c:v>478</c:v>
                </c:pt>
                <c:pt idx="478">
                  <c:v>479</c:v>
                </c:pt>
                <c:pt idx="479">
                  <c:v>480</c:v>
                </c:pt>
                <c:pt idx="480">
                  <c:v>481</c:v>
                </c:pt>
                <c:pt idx="481">
                  <c:v>482</c:v>
                </c:pt>
                <c:pt idx="482">
                  <c:v>483</c:v>
                </c:pt>
                <c:pt idx="483">
                  <c:v>484</c:v>
                </c:pt>
                <c:pt idx="484">
                  <c:v>485</c:v>
                </c:pt>
                <c:pt idx="485">
                  <c:v>486</c:v>
                </c:pt>
                <c:pt idx="486">
                  <c:v>487</c:v>
                </c:pt>
                <c:pt idx="487">
                  <c:v>488</c:v>
                </c:pt>
                <c:pt idx="488">
                  <c:v>489</c:v>
                </c:pt>
                <c:pt idx="489">
                  <c:v>490</c:v>
                </c:pt>
                <c:pt idx="490">
                  <c:v>491</c:v>
                </c:pt>
                <c:pt idx="491">
                  <c:v>492</c:v>
                </c:pt>
                <c:pt idx="492">
                  <c:v>493</c:v>
                </c:pt>
                <c:pt idx="493">
                  <c:v>494</c:v>
                </c:pt>
                <c:pt idx="494">
                  <c:v>495</c:v>
                </c:pt>
                <c:pt idx="495">
                  <c:v>496</c:v>
                </c:pt>
                <c:pt idx="496">
                  <c:v>497</c:v>
                </c:pt>
                <c:pt idx="497">
                  <c:v>498</c:v>
                </c:pt>
                <c:pt idx="498">
                  <c:v>499</c:v>
                </c:pt>
                <c:pt idx="499">
                  <c:v>500</c:v>
                </c:pt>
                <c:pt idx="500">
                  <c:v>501</c:v>
                </c:pt>
                <c:pt idx="501">
                  <c:v>502</c:v>
                </c:pt>
                <c:pt idx="502">
                  <c:v>503</c:v>
                </c:pt>
                <c:pt idx="503">
                  <c:v>504</c:v>
                </c:pt>
                <c:pt idx="504">
                  <c:v>505</c:v>
                </c:pt>
                <c:pt idx="505">
                  <c:v>506</c:v>
                </c:pt>
                <c:pt idx="506">
                  <c:v>507</c:v>
                </c:pt>
                <c:pt idx="507">
                  <c:v>508</c:v>
                </c:pt>
                <c:pt idx="508">
                  <c:v>509</c:v>
                </c:pt>
                <c:pt idx="509">
                  <c:v>510</c:v>
                </c:pt>
                <c:pt idx="510">
                  <c:v>511</c:v>
                </c:pt>
                <c:pt idx="511">
                  <c:v>512</c:v>
                </c:pt>
                <c:pt idx="512">
                  <c:v>513</c:v>
                </c:pt>
                <c:pt idx="513">
                  <c:v>514</c:v>
                </c:pt>
                <c:pt idx="514">
                  <c:v>515</c:v>
                </c:pt>
                <c:pt idx="515">
                  <c:v>516</c:v>
                </c:pt>
                <c:pt idx="516">
                  <c:v>517</c:v>
                </c:pt>
                <c:pt idx="517">
                  <c:v>518</c:v>
                </c:pt>
                <c:pt idx="518">
                  <c:v>519</c:v>
                </c:pt>
                <c:pt idx="519">
                  <c:v>520</c:v>
                </c:pt>
                <c:pt idx="520">
                  <c:v>521</c:v>
                </c:pt>
                <c:pt idx="521">
                  <c:v>522</c:v>
                </c:pt>
                <c:pt idx="522">
                  <c:v>523</c:v>
                </c:pt>
                <c:pt idx="523">
                  <c:v>524</c:v>
                </c:pt>
                <c:pt idx="524">
                  <c:v>525</c:v>
                </c:pt>
                <c:pt idx="525">
                  <c:v>526</c:v>
                </c:pt>
                <c:pt idx="526">
                  <c:v>527</c:v>
                </c:pt>
                <c:pt idx="527">
                  <c:v>528</c:v>
                </c:pt>
                <c:pt idx="528">
                  <c:v>529</c:v>
                </c:pt>
                <c:pt idx="529">
                  <c:v>530</c:v>
                </c:pt>
                <c:pt idx="530">
                  <c:v>531</c:v>
                </c:pt>
                <c:pt idx="531">
                  <c:v>532</c:v>
                </c:pt>
                <c:pt idx="532">
                  <c:v>533</c:v>
                </c:pt>
                <c:pt idx="533">
                  <c:v>534</c:v>
                </c:pt>
                <c:pt idx="534">
                  <c:v>535</c:v>
                </c:pt>
                <c:pt idx="535">
                  <c:v>536</c:v>
                </c:pt>
                <c:pt idx="536">
                  <c:v>537</c:v>
                </c:pt>
                <c:pt idx="537">
                  <c:v>538</c:v>
                </c:pt>
                <c:pt idx="538">
                  <c:v>539</c:v>
                </c:pt>
                <c:pt idx="539">
                  <c:v>540</c:v>
                </c:pt>
                <c:pt idx="540">
                  <c:v>541</c:v>
                </c:pt>
                <c:pt idx="541">
                  <c:v>542</c:v>
                </c:pt>
                <c:pt idx="542">
                  <c:v>543</c:v>
                </c:pt>
                <c:pt idx="543">
                  <c:v>544</c:v>
                </c:pt>
                <c:pt idx="544">
                  <c:v>545</c:v>
                </c:pt>
                <c:pt idx="545">
                  <c:v>546</c:v>
                </c:pt>
                <c:pt idx="546">
                  <c:v>547</c:v>
                </c:pt>
                <c:pt idx="547">
                  <c:v>548</c:v>
                </c:pt>
                <c:pt idx="548">
                  <c:v>549</c:v>
                </c:pt>
                <c:pt idx="549">
                  <c:v>550</c:v>
                </c:pt>
                <c:pt idx="550">
                  <c:v>551</c:v>
                </c:pt>
                <c:pt idx="551">
                  <c:v>552</c:v>
                </c:pt>
                <c:pt idx="552">
                  <c:v>553</c:v>
                </c:pt>
                <c:pt idx="553">
                  <c:v>554</c:v>
                </c:pt>
                <c:pt idx="554">
                  <c:v>555</c:v>
                </c:pt>
                <c:pt idx="555">
                  <c:v>556</c:v>
                </c:pt>
                <c:pt idx="556">
                  <c:v>557</c:v>
                </c:pt>
                <c:pt idx="557">
                  <c:v>558</c:v>
                </c:pt>
                <c:pt idx="558">
                  <c:v>559</c:v>
                </c:pt>
                <c:pt idx="559">
                  <c:v>560</c:v>
                </c:pt>
                <c:pt idx="560">
                  <c:v>561</c:v>
                </c:pt>
                <c:pt idx="561">
                  <c:v>562</c:v>
                </c:pt>
                <c:pt idx="562">
                  <c:v>563</c:v>
                </c:pt>
                <c:pt idx="563">
                  <c:v>564</c:v>
                </c:pt>
                <c:pt idx="564">
                  <c:v>565</c:v>
                </c:pt>
                <c:pt idx="565">
                  <c:v>566</c:v>
                </c:pt>
                <c:pt idx="566">
                  <c:v>567</c:v>
                </c:pt>
                <c:pt idx="567">
                  <c:v>568</c:v>
                </c:pt>
                <c:pt idx="568">
                  <c:v>569</c:v>
                </c:pt>
                <c:pt idx="569">
                  <c:v>570</c:v>
                </c:pt>
                <c:pt idx="570">
                  <c:v>571</c:v>
                </c:pt>
                <c:pt idx="571">
                  <c:v>572</c:v>
                </c:pt>
                <c:pt idx="572">
                  <c:v>573</c:v>
                </c:pt>
                <c:pt idx="573">
                  <c:v>574</c:v>
                </c:pt>
                <c:pt idx="574">
                  <c:v>575</c:v>
                </c:pt>
                <c:pt idx="575">
                  <c:v>576</c:v>
                </c:pt>
                <c:pt idx="576">
                  <c:v>577</c:v>
                </c:pt>
                <c:pt idx="577">
                  <c:v>578</c:v>
                </c:pt>
                <c:pt idx="578">
                  <c:v>579</c:v>
                </c:pt>
                <c:pt idx="579">
                  <c:v>580</c:v>
                </c:pt>
                <c:pt idx="580">
                  <c:v>581</c:v>
                </c:pt>
                <c:pt idx="581">
                  <c:v>582</c:v>
                </c:pt>
                <c:pt idx="582">
                  <c:v>583</c:v>
                </c:pt>
                <c:pt idx="583">
                  <c:v>584</c:v>
                </c:pt>
                <c:pt idx="584">
                  <c:v>585</c:v>
                </c:pt>
                <c:pt idx="585">
                  <c:v>586</c:v>
                </c:pt>
                <c:pt idx="586">
                  <c:v>587</c:v>
                </c:pt>
                <c:pt idx="587">
                  <c:v>588</c:v>
                </c:pt>
                <c:pt idx="588">
                  <c:v>589</c:v>
                </c:pt>
                <c:pt idx="589">
                  <c:v>590</c:v>
                </c:pt>
                <c:pt idx="590">
                  <c:v>591</c:v>
                </c:pt>
                <c:pt idx="591">
                  <c:v>592</c:v>
                </c:pt>
                <c:pt idx="592">
                  <c:v>593</c:v>
                </c:pt>
                <c:pt idx="593">
                  <c:v>594</c:v>
                </c:pt>
                <c:pt idx="594">
                  <c:v>595</c:v>
                </c:pt>
                <c:pt idx="595">
                  <c:v>596</c:v>
                </c:pt>
                <c:pt idx="596">
                  <c:v>597</c:v>
                </c:pt>
                <c:pt idx="597">
                  <c:v>598</c:v>
                </c:pt>
                <c:pt idx="598">
                  <c:v>599</c:v>
                </c:pt>
                <c:pt idx="599">
                  <c:v>600</c:v>
                </c:pt>
                <c:pt idx="600">
                  <c:v>601</c:v>
                </c:pt>
                <c:pt idx="601">
                  <c:v>602</c:v>
                </c:pt>
                <c:pt idx="602">
                  <c:v>603</c:v>
                </c:pt>
                <c:pt idx="603">
                  <c:v>604</c:v>
                </c:pt>
                <c:pt idx="604">
                  <c:v>605</c:v>
                </c:pt>
                <c:pt idx="605">
                  <c:v>606</c:v>
                </c:pt>
                <c:pt idx="606">
                  <c:v>607</c:v>
                </c:pt>
                <c:pt idx="607">
                  <c:v>608</c:v>
                </c:pt>
                <c:pt idx="608">
                  <c:v>609</c:v>
                </c:pt>
                <c:pt idx="609">
                  <c:v>610</c:v>
                </c:pt>
                <c:pt idx="610">
                  <c:v>611</c:v>
                </c:pt>
                <c:pt idx="611">
                  <c:v>612</c:v>
                </c:pt>
                <c:pt idx="612">
                  <c:v>613</c:v>
                </c:pt>
                <c:pt idx="613">
                  <c:v>614</c:v>
                </c:pt>
                <c:pt idx="614">
                  <c:v>615</c:v>
                </c:pt>
                <c:pt idx="615">
                  <c:v>616</c:v>
                </c:pt>
                <c:pt idx="616">
                  <c:v>617</c:v>
                </c:pt>
                <c:pt idx="617">
                  <c:v>618</c:v>
                </c:pt>
                <c:pt idx="618">
                  <c:v>619</c:v>
                </c:pt>
                <c:pt idx="619">
                  <c:v>620</c:v>
                </c:pt>
                <c:pt idx="620">
                  <c:v>621</c:v>
                </c:pt>
                <c:pt idx="621">
                  <c:v>622</c:v>
                </c:pt>
                <c:pt idx="622">
                  <c:v>623</c:v>
                </c:pt>
                <c:pt idx="623">
                  <c:v>624</c:v>
                </c:pt>
                <c:pt idx="624">
                  <c:v>625</c:v>
                </c:pt>
                <c:pt idx="625">
                  <c:v>626</c:v>
                </c:pt>
                <c:pt idx="626">
                  <c:v>627</c:v>
                </c:pt>
                <c:pt idx="627">
                  <c:v>628</c:v>
                </c:pt>
                <c:pt idx="628">
                  <c:v>629</c:v>
                </c:pt>
                <c:pt idx="629">
                  <c:v>630</c:v>
                </c:pt>
                <c:pt idx="630">
                  <c:v>631</c:v>
                </c:pt>
                <c:pt idx="631">
                  <c:v>632</c:v>
                </c:pt>
                <c:pt idx="632">
                  <c:v>633</c:v>
                </c:pt>
                <c:pt idx="633">
                  <c:v>634</c:v>
                </c:pt>
                <c:pt idx="634">
                  <c:v>635</c:v>
                </c:pt>
                <c:pt idx="635">
                  <c:v>636</c:v>
                </c:pt>
                <c:pt idx="636">
                  <c:v>637</c:v>
                </c:pt>
                <c:pt idx="637">
                  <c:v>638</c:v>
                </c:pt>
                <c:pt idx="638">
                  <c:v>639</c:v>
                </c:pt>
                <c:pt idx="639">
                  <c:v>640</c:v>
                </c:pt>
                <c:pt idx="640">
                  <c:v>641</c:v>
                </c:pt>
                <c:pt idx="641">
                  <c:v>642</c:v>
                </c:pt>
                <c:pt idx="642">
                  <c:v>643</c:v>
                </c:pt>
                <c:pt idx="643">
                  <c:v>644</c:v>
                </c:pt>
                <c:pt idx="644">
                  <c:v>645</c:v>
                </c:pt>
                <c:pt idx="645">
                  <c:v>646</c:v>
                </c:pt>
                <c:pt idx="646">
                  <c:v>647</c:v>
                </c:pt>
                <c:pt idx="647">
                  <c:v>648</c:v>
                </c:pt>
                <c:pt idx="648">
                  <c:v>649</c:v>
                </c:pt>
                <c:pt idx="649">
                  <c:v>650</c:v>
                </c:pt>
                <c:pt idx="650">
                  <c:v>651</c:v>
                </c:pt>
                <c:pt idx="651">
                  <c:v>652</c:v>
                </c:pt>
                <c:pt idx="652">
                  <c:v>653</c:v>
                </c:pt>
                <c:pt idx="653">
                  <c:v>654</c:v>
                </c:pt>
                <c:pt idx="654">
                  <c:v>655</c:v>
                </c:pt>
                <c:pt idx="655">
                  <c:v>656</c:v>
                </c:pt>
                <c:pt idx="656">
                  <c:v>657</c:v>
                </c:pt>
                <c:pt idx="657">
                  <c:v>658</c:v>
                </c:pt>
                <c:pt idx="658">
                  <c:v>659</c:v>
                </c:pt>
                <c:pt idx="659">
                  <c:v>660</c:v>
                </c:pt>
                <c:pt idx="660">
                  <c:v>661</c:v>
                </c:pt>
                <c:pt idx="661">
                  <c:v>662</c:v>
                </c:pt>
                <c:pt idx="662">
                  <c:v>663</c:v>
                </c:pt>
                <c:pt idx="663">
                  <c:v>664</c:v>
                </c:pt>
                <c:pt idx="664">
                  <c:v>665</c:v>
                </c:pt>
                <c:pt idx="665">
                  <c:v>666</c:v>
                </c:pt>
                <c:pt idx="666">
                  <c:v>667</c:v>
                </c:pt>
                <c:pt idx="667">
                  <c:v>668</c:v>
                </c:pt>
                <c:pt idx="668">
                  <c:v>669</c:v>
                </c:pt>
                <c:pt idx="669">
                  <c:v>670</c:v>
                </c:pt>
                <c:pt idx="670">
                  <c:v>671</c:v>
                </c:pt>
                <c:pt idx="671">
                  <c:v>672</c:v>
                </c:pt>
                <c:pt idx="672">
                  <c:v>673</c:v>
                </c:pt>
                <c:pt idx="673">
                  <c:v>674</c:v>
                </c:pt>
                <c:pt idx="674">
                  <c:v>675</c:v>
                </c:pt>
                <c:pt idx="675">
                  <c:v>676</c:v>
                </c:pt>
                <c:pt idx="676">
                  <c:v>677</c:v>
                </c:pt>
                <c:pt idx="677">
                  <c:v>678</c:v>
                </c:pt>
                <c:pt idx="678">
                  <c:v>679</c:v>
                </c:pt>
                <c:pt idx="679">
                  <c:v>680</c:v>
                </c:pt>
                <c:pt idx="680">
                  <c:v>681</c:v>
                </c:pt>
                <c:pt idx="681">
                  <c:v>682</c:v>
                </c:pt>
                <c:pt idx="682">
                  <c:v>683</c:v>
                </c:pt>
                <c:pt idx="683">
                  <c:v>684</c:v>
                </c:pt>
                <c:pt idx="684">
                  <c:v>685</c:v>
                </c:pt>
                <c:pt idx="685">
                  <c:v>686</c:v>
                </c:pt>
                <c:pt idx="686">
                  <c:v>687</c:v>
                </c:pt>
                <c:pt idx="687">
                  <c:v>688</c:v>
                </c:pt>
                <c:pt idx="688">
                  <c:v>689</c:v>
                </c:pt>
                <c:pt idx="689">
                  <c:v>690</c:v>
                </c:pt>
                <c:pt idx="690">
                  <c:v>691</c:v>
                </c:pt>
                <c:pt idx="691">
                  <c:v>692</c:v>
                </c:pt>
                <c:pt idx="692">
                  <c:v>693</c:v>
                </c:pt>
                <c:pt idx="693">
                  <c:v>694</c:v>
                </c:pt>
                <c:pt idx="694">
                  <c:v>695</c:v>
                </c:pt>
                <c:pt idx="695">
                  <c:v>696</c:v>
                </c:pt>
                <c:pt idx="696">
                  <c:v>697</c:v>
                </c:pt>
                <c:pt idx="697">
                  <c:v>698</c:v>
                </c:pt>
                <c:pt idx="698">
                  <c:v>699</c:v>
                </c:pt>
                <c:pt idx="699">
                  <c:v>700</c:v>
                </c:pt>
                <c:pt idx="700">
                  <c:v>701</c:v>
                </c:pt>
                <c:pt idx="701">
                  <c:v>702</c:v>
                </c:pt>
                <c:pt idx="702">
                  <c:v>703</c:v>
                </c:pt>
                <c:pt idx="703">
                  <c:v>704</c:v>
                </c:pt>
                <c:pt idx="704">
                  <c:v>705</c:v>
                </c:pt>
                <c:pt idx="705">
                  <c:v>706</c:v>
                </c:pt>
                <c:pt idx="706">
                  <c:v>707</c:v>
                </c:pt>
                <c:pt idx="707">
                  <c:v>708</c:v>
                </c:pt>
                <c:pt idx="708">
                  <c:v>709</c:v>
                </c:pt>
                <c:pt idx="709">
                  <c:v>710</c:v>
                </c:pt>
                <c:pt idx="710">
                  <c:v>711</c:v>
                </c:pt>
                <c:pt idx="711">
                  <c:v>712</c:v>
                </c:pt>
                <c:pt idx="712">
                  <c:v>713</c:v>
                </c:pt>
                <c:pt idx="713">
                  <c:v>714</c:v>
                </c:pt>
                <c:pt idx="714">
                  <c:v>715</c:v>
                </c:pt>
                <c:pt idx="715">
                  <c:v>716</c:v>
                </c:pt>
                <c:pt idx="716">
                  <c:v>717</c:v>
                </c:pt>
                <c:pt idx="717">
                  <c:v>718</c:v>
                </c:pt>
                <c:pt idx="718">
                  <c:v>719</c:v>
                </c:pt>
                <c:pt idx="719">
                  <c:v>720</c:v>
                </c:pt>
                <c:pt idx="720">
                  <c:v>721</c:v>
                </c:pt>
                <c:pt idx="721">
                  <c:v>722</c:v>
                </c:pt>
                <c:pt idx="722">
                  <c:v>723</c:v>
                </c:pt>
                <c:pt idx="723">
                  <c:v>724</c:v>
                </c:pt>
                <c:pt idx="724">
                  <c:v>725</c:v>
                </c:pt>
                <c:pt idx="725">
                  <c:v>726</c:v>
                </c:pt>
                <c:pt idx="726">
                  <c:v>727</c:v>
                </c:pt>
                <c:pt idx="727">
                  <c:v>728</c:v>
                </c:pt>
                <c:pt idx="728">
                  <c:v>729</c:v>
                </c:pt>
                <c:pt idx="729">
                  <c:v>730</c:v>
                </c:pt>
                <c:pt idx="730">
                  <c:v>731</c:v>
                </c:pt>
                <c:pt idx="731">
                  <c:v>732</c:v>
                </c:pt>
                <c:pt idx="732">
                  <c:v>733</c:v>
                </c:pt>
                <c:pt idx="733">
                  <c:v>734</c:v>
                </c:pt>
                <c:pt idx="734">
                  <c:v>735</c:v>
                </c:pt>
                <c:pt idx="735">
                  <c:v>736</c:v>
                </c:pt>
                <c:pt idx="736">
                  <c:v>737</c:v>
                </c:pt>
                <c:pt idx="737">
                  <c:v>738</c:v>
                </c:pt>
                <c:pt idx="738">
                  <c:v>739</c:v>
                </c:pt>
                <c:pt idx="739">
                  <c:v>740</c:v>
                </c:pt>
                <c:pt idx="740">
                  <c:v>741</c:v>
                </c:pt>
                <c:pt idx="741">
                  <c:v>742</c:v>
                </c:pt>
                <c:pt idx="742">
                  <c:v>743</c:v>
                </c:pt>
                <c:pt idx="743">
                  <c:v>744</c:v>
                </c:pt>
                <c:pt idx="744">
                  <c:v>745</c:v>
                </c:pt>
                <c:pt idx="745">
                  <c:v>746</c:v>
                </c:pt>
                <c:pt idx="746">
                  <c:v>747</c:v>
                </c:pt>
                <c:pt idx="747">
                  <c:v>748</c:v>
                </c:pt>
                <c:pt idx="748">
                  <c:v>749</c:v>
                </c:pt>
                <c:pt idx="749">
                  <c:v>750</c:v>
                </c:pt>
                <c:pt idx="750">
                  <c:v>751</c:v>
                </c:pt>
                <c:pt idx="751">
                  <c:v>752</c:v>
                </c:pt>
                <c:pt idx="752">
                  <c:v>753</c:v>
                </c:pt>
                <c:pt idx="753">
                  <c:v>754</c:v>
                </c:pt>
                <c:pt idx="754">
                  <c:v>755</c:v>
                </c:pt>
                <c:pt idx="755">
                  <c:v>756</c:v>
                </c:pt>
                <c:pt idx="756">
                  <c:v>757</c:v>
                </c:pt>
                <c:pt idx="757">
                  <c:v>758</c:v>
                </c:pt>
                <c:pt idx="758">
                  <c:v>759</c:v>
                </c:pt>
                <c:pt idx="759">
                  <c:v>760</c:v>
                </c:pt>
                <c:pt idx="760">
                  <c:v>761</c:v>
                </c:pt>
                <c:pt idx="761">
                  <c:v>762</c:v>
                </c:pt>
                <c:pt idx="762">
                  <c:v>763</c:v>
                </c:pt>
                <c:pt idx="763">
                  <c:v>764</c:v>
                </c:pt>
                <c:pt idx="764">
                  <c:v>765</c:v>
                </c:pt>
                <c:pt idx="765">
                  <c:v>766</c:v>
                </c:pt>
                <c:pt idx="766">
                  <c:v>767</c:v>
                </c:pt>
                <c:pt idx="767">
                  <c:v>768</c:v>
                </c:pt>
                <c:pt idx="768">
                  <c:v>769</c:v>
                </c:pt>
                <c:pt idx="769">
                  <c:v>770</c:v>
                </c:pt>
                <c:pt idx="770">
                  <c:v>771</c:v>
                </c:pt>
                <c:pt idx="771">
                  <c:v>772</c:v>
                </c:pt>
                <c:pt idx="772">
                  <c:v>773</c:v>
                </c:pt>
                <c:pt idx="773">
                  <c:v>774</c:v>
                </c:pt>
                <c:pt idx="774">
                  <c:v>775</c:v>
                </c:pt>
                <c:pt idx="775">
                  <c:v>776</c:v>
                </c:pt>
                <c:pt idx="776">
                  <c:v>777</c:v>
                </c:pt>
                <c:pt idx="777">
                  <c:v>778</c:v>
                </c:pt>
                <c:pt idx="778">
                  <c:v>779</c:v>
                </c:pt>
                <c:pt idx="779">
                  <c:v>780</c:v>
                </c:pt>
                <c:pt idx="780">
                  <c:v>781</c:v>
                </c:pt>
                <c:pt idx="781">
                  <c:v>782</c:v>
                </c:pt>
                <c:pt idx="782">
                  <c:v>783</c:v>
                </c:pt>
                <c:pt idx="783">
                  <c:v>784</c:v>
                </c:pt>
                <c:pt idx="784">
                  <c:v>785</c:v>
                </c:pt>
                <c:pt idx="785">
                  <c:v>786</c:v>
                </c:pt>
                <c:pt idx="786">
                  <c:v>787</c:v>
                </c:pt>
                <c:pt idx="787">
                  <c:v>788</c:v>
                </c:pt>
                <c:pt idx="788">
                  <c:v>789</c:v>
                </c:pt>
                <c:pt idx="789">
                  <c:v>790</c:v>
                </c:pt>
                <c:pt idx="790">
                  <c:v>791</c:v>
                </c:pt>
                <c:pt idx="791">
                  <c:v>792</c:v>
                </c:pt>
                <c:pt idx="792">
                  <c:v>793</c:v>
                </c:pt>
                <c:pt idx="793">
                  <c:v>794</c:v>
                </c:pt>
                <c:pt idx="794">
                  <c:v>795</c:v>
                </c:pt>
                <c:pt idx="795">
                  <c:v>796</c:v>
                </c:pt>
                <c:pt idx="796">
                  <c:v>797</c:v>
                </c:pt>
                <c:pt idx="797">
                  <c:v>798</c:v>
                </c:pt>
                <c:pt idx="798">
                  <c:v>799</c:v>
                </c:pt>
                <c:pt idx="799">
                  <c:v>800</c:v>
                </c:pt>
                <c:pt idx="800">
                  <c:v>801</c:v>
                </c:pt>
                <c:pt idx="801">
                  <c:v>802</c:v>
                </c:pt>
                <c:pt idx="802">
                  <c:v>803</c:v>
                </c:pt>
                <c:pt idx="803">
                  <c:v>804</c:v>
                </c:pt>
                <c:pt idx="804">
                  <c:v>805</c:v>
                </c:pt>
                <c:pt idx="805">
                  <c:v>806</c:v>
                </c:pt>
                <c:pt idx="806">
                  <c:v>807</c:v>
                </c:pt>
                <c:pt idx="807">
                  <c:v>808</c:v>
                </c:pt>
                <c:pt idx="808">
                  <c:v>809</c:v>
                </c:pt>
                <c:pt idx="809">
                  <c:v>810</c:v>
                </c:pt>
                <c:pt idx="810">
                  <c:v>811</c:v>
                </c:pt>
                <c:pt idx="811">
                  <c:v>812</c:v>
                </c:pt>
                <c:pt idx="812">
                  <c:v>813</c:v>
                </c:pt>
                <c:pt idx="813">
                  <c:v>814</c:v>
                </c:pt>
                <c:pt idx="814">
                  <c:v>815</c:v>
                </c:pt>
                <c:pt idx="815">
                  <c:v>816</c:v>
                </c:pt>
                <c:pt idx="816">
                  <c:v>817</c:v>
                </c:pt>
                <c:pt idx="817">
                  <c:v>818</c:v>
                </c:pt>
                <c:pt idx="818">
                  <c:v>819</c:v>
                </c:pt>
                <c:pt idx="819">
                  <c:v>820</c:v>
                </c:pt>
                <c:pt idx="820">
                  <c:v>821</c:v>
                </c:pt>
                <c:pt idx="821">
                  <c:v>822</c:v>
                </c:pt>
                <c:pt idx="822">
                  <c:v>823</c:v>
                </c:pt>
                <c:pt idx="823">
                  <c:v>824</c:v>
                </c:pt>
                <c:pt idx="824">
                  <c:v>825</c:v>
                </c:pt>
                <c:pt idx="825">
                  <c:v>826</c:v>
                </c:pt>
                <c:pt idx="826">
                  <c:v>827</c:v>
                </c:pt>
                <c:pt idx="827">
                  <c:v>828</c:v>
                </c:pt>
                <c:pt idx="828">
                  <c:v>829</c:v>
                </c:pt>
                <c:pt idx="829">
                  <c:v>830</c:v>
                </c:pt>
                <c:pt idx="830">
                  <c:v>831</c:v>
                </c:pt>
                <c:pt idx="831">
                  <c:v>832</c:v>
                </c:pt>
                <c:pt idx="832">
                  <c:v>833</c:v>
                </c:pt>
                <c:pt idx="833">
                  <c:v>834</c:v>
                </c:pt>
                <c:pt idx="834">
                  <c:v>835</c:v>
                </c:pt>
                <c:pt idx="835">
                  <c:v>836</c:v>
                </c:pt>
                <c:pt idx="836">
                  <c:v>837</c:v>
                </c:pt>
                <c:pt idx="837">
                  <c:v>838</c:v>
                </c:pt>
                <c:pt idx="838">
                  <c:v>839</c:v>
                </c:pt>
                <c:pt idx="839">
                  <c:v>840</c:v>
                </c:pt>
                <c:pt idx="840">
                  <c:v>841</c:v>
                </c:pt>
                <c:pt idx="841">
                  <c:v>842</c:v>
                </c:pt>
                <c:pt idx="842">
                  <c:v>843</c:v>
                </c:pt>
                <c:pt idx="843">
                  <c:v>844</c:v>
                </c:pt>
                <c:pt idx="844">
                  <c:v>845</c:v>
                </c:pt>
                <c:pt idx="845">
                  <c:v>846</c:v>
                </c:pt>
                <c:pt idx="846">
                  <c:v>847</c:v>
                </c:pt>
                <c:pt idx="847">
                  <c:v>848</c:v>
                </c:pt>
                <c:pt idx="848">
                  <c:v>849</c:v>
                </c:pt>
                <c:pt idx="849">
                  <c:v>850</c:v>
                </c:pt>
                <c:pt idx="850">
                  <c:v>851</c:v>
                </c:pt>
                <c:pt idx="851">
                  <c:v>852</c:v>
                </c:pt>
                <c:pt idx="852">
                  <c:v>853</c:v>
                </c:pt>
                <c:pt idx="853">
                  <c:v>854</c:v>
                </c:pt>
                <c:pt idx="854">
                  <c:v>855</c:v>
                </c:pt>
                <c:pt idx="855">
                  <c:v>856</c:v>
                </c:pt>
                <c:pt idx="856">
                  <c:v>857</c:v>
                </c:pt>
                <c:pt idx="857">
                  <c:v>858</c:v>
                </c:pt>
                <c:pt idx="858">
                  <c:v>859</c:v>
                </c:pt>
                <c:pt idx="859">
                  <c:v>860</c:v>
                </c:pt>
                <c:pt idx="860">
                  <c:v>861</c:v>
                </c:pt>
                <c:pt idx="861">
                  <c:v>862</c:v>
                </c:pt>
                <c:pt idx="862">
                  <c:v>863</c:v>
                </c:pt>
                <c:pt idx="863">
                  <c:v>864</c:v>
                </c:pt>
                <c:pt idx="864">
                  <c:v>865</c:v>
                </c:pt>
                <c:pt idx="865">
                  <c:v>866</c:v>
                </c:pt>
                <c:pt idx="866">
                  <c:v>867</c:v>
                </c:pt>
                <c:pt idx="867">
                  <c:v>868</c:v>
                </c:pt>
                <c:pt idx="868">
                  <c:v>869</c:v>
                </c:pt>
                <c:pt idx="869">
                  <c:v>870</c:v>
                </c:pt>
                <c:pt idx="870">
                  <c:v>871</c:v>
                </c:pt>
                <c:pt idx="871">
                  <c:v>872</c:v>
                </c:pt>
                <c:pt idx="872">
                  <c:v>873</c:v>
                </c:pt>
                <c:pt idx="873">
                  <c:v>874</c:v>
                </c:pt>
                <c:pt idx="874">
                  <c:v>875</c:v>
                </c:pt>
                <c:pt idx="875">
                  <c:v>876</c:v>
                </c:pt>
                <c:pt idx="876">
                  <c:v>877</c:v>
                </c:pt>
                <c:pt idx="877">
                  <c:v>878</c:v>
                </c:pt>
                <c:pt idx="878">
                  <c:v>879</c:v>
                </c:pt>
                <c:pt idx="879">
                  <c:v>880</c:v>
                </c:pt>
                <c:pt idx="880">
                  <c:v>881</c:v>
                </c:pt>
                <c:pt idx="881">
                  <c:v>882</c:v>
                </c:pt>
                <c:pt idx="882">
                  <c:v>883</c:v>
                </c:pt>
                <c:pt idx="883">
                  <c:v>884</c:v>
                </c:pt>
                <c:pt idx="884">
                  <c:v>885</c:v>
                </c:pt>
                <c:pt idx="885">
                  <c:v>886</c:v>
                </c:pt>
                <c:pt idx="886">
                  <c:v>887</c:v>
                </c:pt>
                <c:pt idx="887">
                  <c:v>888</c:v>
                </c:pt>
                <c:pt idx="888">
                  <c:v>889</c:v>
                </c:pt>
                <c:pt idx="889">
                  <c:v>890</c:v>
                </c:pt>
                <c:pt idx="890">
                  <c:v>891</c:v>
                </c:pt>
                <c:pt idx="891">
                  <c:v>892</c:v>
                </c:pt>
                <c:pt idx="892">
                  <c:v>893</c:v>
                </c:pt>
                <c:pt idx="893">
                  <c:v>894</c:v>
                </c:pt>
                <c:pt idx="894">
                  <c:v>895</c:v>
                </c:pt>
                <c:pt idx="895">
                  <c:v>896</c:v>
                </c:pt>
                <c:pt idx="896">
                  <c:v>897</c:v>
                </c:pt>
                <c:pt idx="897">
                  <c:v>898</c:v>
                </c:pt>
                <c:pt idx="898">
                  <c:v>899</c:v>
                </c:pt>
                <c:pt idx="899">
                  <c:v>900</c:v>
                </c:pt>
                <c:pt idx="900">
                  <c:v>901</c:v>
                </c:pt>
                <c:pt idx="901">
                  <c:v>902</c:v>
                </c:pt>
                <c:pt idx="902">
                  <c:v>903</c:v>
                </c:pt>
                <c:pt idx="903">
                  <c:v>904</c:v>
                </c:pt>
                <c:pt idx="904">
                  <c:v>905</c:v>
                </c:pt>
                <c:pt idx="905">
                  <c:v>906</c:v>
                </c:pt>
                <c:pt idx="906">
                  <c:v>907</c:v>
                </c:pt>
                <c:pt idx="907">
                  <c:v>908</c:v>
                </c:pt>
                <c:pt idx="908">
                  <c:v>909</c:v>
                </c:pt>
                <c:pt idx="909">
                  <c:v>910</c:v>
                </c:pt>
                <c:pt idx="910">
                  <c:v>911</c:v>
                </c:pt>
                <c:pt idx="911">
                  <c:v>912</c:v>
                </c:pt>
                <c:pt idx="912">
                  <c:v>913</c:v>
                </c:pt>
                <c:pt idx="913">
                  <c:v>914</c:v>
                </c:pt>
                <c:pt idx="914">
                  <c:v>915</c:v>
                </c:pt>
                <c:pt idx="915">
                  <c:v>916</c:v>
                </c:pt>
                <c:pt idx="916">
                  <c:v>917</c:v>
                </c:pt>
                <c:pt idx="917">
                  <c:v>918</c:v>
                </c:pt>
                <c:pt idx="918">
                  <c:v>919</c:v>
                </c:pt>
                <c:pt idx="919">
                  <c:v>920</c:v>
                </c:pt>
                <c:pt idx="920">
                  <c:v>921</c:v>
                </c:pt>
                <c:pt idx="921">
                  <c:v>922</c:v>
                </c:pt>
                <c:pt idx="922">
                  <c:v>923</c:v>
                </c:pt>
                <c:pt idx="923">
                  <c:v>924</c:v>
                </c:pt>
                <c:pt idx="924">
                  <c:v>925</c:v>
                </c:pt>
                <c:pt idx="925">
                  <c:v>926</c:v>
                </c:pt>
                <c:pt idx="926">
                  <c:v>927</c:v>
                </c:pt>
                <c:pt idx="927">
                  <c:v>928</c:v>
                </c:pt>
                <c:pt idx="928">
                  <c:v>929</c:v>
                </c:pt>
                <c:pt idx="929">
                  <c:v>930</c:v>
                </c:pt>
                <c:pt idx="930">
                  <c:v>931</c:v>
                </c:pt>
                <c:pt idx="931">
                  <c:v>932</c:v>
                </c:pt>
                <c:pt idx="932">
                  <c:v>933</c:v>
                </c:pt>
                <c:pt idx="933">
                  <c:v>934</c:v>
                </c:pt>
                <c:pt idx="934">
                  <c:v>935</c:v>
                </c:pt>
                <c:pt idx="935">
                  <c:v>936</c:v>
                </c:pt>
                <c:pt idx="936">
                  <c:v>937</c:v>
                </c:pt>
                <c:pt idx="937">
                  <c:v>938</c:v>
                </c:pt>
                <c:pt idx="938">
                  <c:v>939</c:v>
                </c:pt>
                <c:pt idx="939">
                  <c:v>940</c:v>
                </c:pt>
                <c:pt idx="940">
                  <c:v>941</c:v>
                </c:pt>
                <c:pt idx="941">
                  <c:v>942</c:v>
                </c:pt>
                <c:pt idx="942">
                  <c:v>943</c:v>
                </c:pt>
                <c:pt idx="943">
                  <c:v>944</c:v>
                </c:pt>
                <c:pt idx="944">
                  <c:v>945</c:v>
                </c:pt>
                <c:pt idx="945">
                  <c:v>946</c:v>
                </c:pt>
                <c:pt idx="946">
                  <c:v>947</c:v>
                </c:pt>
                <c:pt idx="947">
                  <c:v>948</c:v>
                </c:pt>
                <c:pt idx="948">
                  <c:v>949</c:v>
                </c:pt>
                <c:pt idx="949">
                  <c:v>950</c:v>
                </c:pt>
                <c:pt idx="950">
                  <c:v>951</c:v>
                </c:pt>
                <c:pt idx="951">
                  <c:v>952</c:v>
                </c:pt>
                <c:pt idx="952">
                  <c:v>953</c:v>
                </c:pt>
                <c:pt idx="953">
                  <c:v>954</c:v>
                </c:pt>
                <c:pt idx="954">
                  <c:v>955</c:v>
                </c:pt>
                <c:pt idx="955">
                  <c:v>956</c:v>
                </c:pt>
                <c:pt idx="956">
                  <c:v>957</c:v>
                </c:pt>
                <c:pt idx="957">
                  <c:v>958</c:v>
                </c:pt>
                <c:pt idx="958">
                  <c:v>959</c:v>
                </c:pt>
                <c:pt idx="959">
                  <c:v>960</c:v>
                </c:pt>
                <c:pt idx="960">
                  <c:v>961</c:v>
                </c:pt>
                <c:pt idx="961">
                  <c:v>962</c:v>
                </c:pt>
                <c:pt idx="962">
                  <c:v>963</c:v>
                </c:pt>
                <c:pt idx="963">
                  <c:v>964</c:v>
                </c:pt>
                <c:pt idx="964">
                  <c:v>965</c:v>
                </c:pt>
                <c:pt idx="965">
                  <c:v>966</c:v>
                </c:pt>
                <c:pt idx="966">
                  <c:v>967</c:v>
                </c:pt>
                <c:pt idx="967">
                  <c:v>968</c:v>
                </c:pt>
                <c:pt idx="968">
                  <c:v>969</c:v>
                </c:pt>
                <c:pt idx="969">
                  <c:v>970</c:v>
                </c:pt>
                <c:pt idx="970">
                  <c:v>971</c:v>
                </c:pt>
                <c:pt idx="971">
                  <c:v>972</c:v>
                </c:pt>
                <c:pt idx="972">
                  <c:v>973</c:v>
                </c:pt>
                <c:pt idx="973">
                  <c:v>974</c:v>
                </c:pt>
                <c:pt idx="974">
                  <c:v>975</c:v>
                </c:pt>
                <c:pt idx="975">
                  <c:v>976</c:v>
                </c:pt>
                <c:pt idx="976">
                  <c:v>977</c:v>
                </c:pt>
                <c:pt idx="977">
                  <c:v>978</c:v>
                </c:pt>
                <c:pt idx="978">
                  <c:v>979</c:v>
                </c:pt>
                <c:pt idx="979">
                  <c:v>980</c:v>
                </c:pt>
                <c:pt idx="980">
                  <c:v>981</c:v>
                </c:pt>
                <c:pt idx="981">
                  <c:v>982</c:v>
                </c:pt>
                <c:pt idx="982">
                  <c:v>983</c:v>
                </c:pt>
                <c:pt idx="983">
                  <c:v>984</c:v>
                </c:pt>
                <c:pt idx="984">
                  <c:v>985</c:v>
                </c:pt>
                <c:pt idx="985">
                  <c:v>986</c:v>
                </c:pt>
                <c:pt idx="986">
                  <c:v>987</c:v>
                </c:pt>
                <c:pt idx="987">
                  <c:v>988</c:v>
                </c:pt>
                <c:pt idx="988">
                  <c:v>989</c:v>
                </c:pt>
                <c:pt idx="989">
                  <c:v>990</c:v>
                </c:pt>
                <c:pt idx="990">
                  <c:v>991</c:v>
                </c:pt>
                <c:pt idx="991">
                  <c:v>992</c:v>
                </c:pt>
                <c:pt idx="992">
                  <c:v>993</c:v>
                </c:pt>
                <c:pt idx="993">
                  <c:v>994</c:v>
                </c:pt>
                <c:pt idx="994">
                  <c:v>995</c:v>
                </c:pt>
                <c:pt idx="995">
                  <c:v>996</c:v>
                </c:pt>
                <c:pt idx="996">
                  <c:v>997</c:v>
                </c:pt>
                <c:pt idx="997">
                  <c:v>998</c:v>
                </c:pt>
                <c:pt idx="998">
                  <c:v>999</c:v>
                </c:pt>
                <c:pt idx="999">
                  <c:v>1000</c:v>
                </c:pt>
              </c:numCache>
            </c:numRef>
          </c:xVal>
          <c:yVal>
            <c:numRef>
              <c:f>'Graf do 1 MW'!$C$3:$C$1002</c:f>
              <c:numCache>
                <c:formatCode>#,##0</c:formatCode>
                <c:ptCount val="1000"/>
                <c:pt idx="0">
                  <c:v>8895.9499999999989</c:v>
                </c:pt>
                <c:pt idx="1">
                  <c:v>8698.4723682584718</c:v>
                </c:pt>
                <c:pt idx="2">
                  <c:v>8582.9553589584539</c:v>
                </c:pt>
                <c:pt idx="3">
                  <c:v>8500.9947365169428</c:v>
                </c:pt>
                <c:pt idx="4">
                  <c:v>8437.4211387475243</c:v>
                </c:pt>
                <c:pt idx="5">
                  <c:v>8385.4777272169267</c:v>
                </c:pt>
                <c:pt idx="6">
                  <c:v>8341.56019853414</c:v>
                </c:pt>
                <c:pt idx="7">
                  <c:v>8303.5171047754138</c:v>
                </c:pt>
                <c:pt idx="8">
                  <c:v>8269.9607179169107</c:v>
                </c:pt>
                <c:pt idx="9">
                  <c:v>8239.9435070059972</c:v>
                </c:pt>
                <c:pt idx="10">
                  <c:v>8212.7896367797439</c:v>
                </c:pt>
                <c:pt idx="11">
                  <c:v>8188.0000954753978</c:v>
                </c:pt>
                <c:pt idx="12">
                  <c:v>8165.1959280592082</c:v>
                </c:pt>
                <c:pt idx="13">
                  <c:v>8144.0825667926129</c:v>
                </c:pt>
                <c:pt idx="14">
                  <c:v>8124.4264977059793</c:v>
                </c:pt>
                <c:pt idx="15">
                  <c:v>8106.0394730338858</c:v>
                </c:pt>
                <c:pt idx="16">
                  <c:v>8088.7675182783832</c:v>
                </c:pt>
                <c:pt idx="17">
                  <c:v>8072.4830861753817</c:v>
                </c:pt>
                <c:pt idx="18">
                  <c:v>8057.07933483548</c:v>
                </c:pt>
                <c:pt idx="19">
                  <c:v>8042.4658752644673</c:v>
                </c:pt>
                <c:pt idx="20">
                  <c:v>8028.5655574925959</c:v>
                </c:pt>
                <c:pt idx="21">
                  <c:v>8015.3120050382149</c:v>
                </c:pt>
                <c:pt idx="22">
                  <c:v>8002.6476978817846</c:v>
                </c:pt>
                <c:pt idx="23">
                  <c:v>7990.5224637338697</c:v>
                </c:pt>
                <c:pt idx="24">
                  <c:v>7978.8922774950488</c:v>
                </c:pt>
                <c:pt idx="25">
                  <c:v>7967.7182963176792</c:v>
                </c:pt>
                <c:pt idx="26">
                  <c:v>7956.9660768753665</c:v>
                </c:pt>
                <c:pt idx="27">
                  <c:v>7946.6049350510839</c:v>
                </c:pt>
                <c:pt idx="28">
                  <c:v>7936.6074180368532</c:v>
                </c:pt>
                <c:pt idx="29">
                  <c:v>7926.9488659644512</c:v>
                </c:pt>
                <c:pt idx="30">
                  <c:v>7917.6070454421806</c:v>
                </c:pt>
                <c:pt idx="31">
                  <c:v>7908.5618412923577</c:v>
                </c:pt>
                <c:pt idx="32">
                  <c:v>7899.7949957381998</c:v>
                </c:pt>
                <c:pt idx="33">
                  <c:v>7891.2898865368552</c:v>
                </c:pt>
                <c:pt idx="34">
                  <c:v>7883.0313372816654</c:v>
                </c:pt>
                <c:pt idx="35">
                  <c:v>7875.0054544338536</c:v>
                </c:pt>
                <c:pt idx="36">
                  <c:v>7867.1994866876594</c:v>
                </c:pt>
                <c:pt idx="37">
                  <c:v>7859.601703093952</c:v>
                </c:pt>
                <c:pt idx="38">
                  <c:v>7852.2012870176632</c:v>
                </c:pt>
                <c:pt idx="39">
                  <c:v>7844.9882435229392</c:v>
                </c:pt>
                <c:pt idx="40">
                  <c:v>7837.9533181959423</c:v>
                </c:pt>
                <c:pt idx="41">
                  <c:v>7831.0879257510678</c:v>
                </c:pt>
                <c:pt idx="42">
                  <c:v>7824.3840870389031</c:v>
                </c:pt>
                <c:pt idx="43">
                  <c:v>7817.8343732966878</c:v>
                </c:pt>
                <c:pt idx="44">
                  <c:v>7811.4318566644361</c:v>
                </c:pt>
                <c:pt idx="45">
                  <c:v>7805.1700661402556</c:v>
                </c:pt>
                <c:pt idx="46">
                  <c:v>7799.0429482728041</c:v>
                </c:pt>
                <c:pt idx="47">
                  <c:v>7793.0448319923416</c:v>
                </c:pt>
                <c:pt idx="48">
                  <c:v>7787.170397068282</c:v>
                </c:pt>
                <c:pt idx="49">
                  <c:v>7781.4146457535207</c:v>
                </c:pt>
                <c:pt idx="50">
                  <c:v>7775.7728772368391</c:v>
                </c:pt>
                <c:pt idx="51">
                  <c:v>7770.2406645761512</c:v>
                </c:pt>
                <c:pt idx="52">
                  <c:v>7764.813833829</c:v>
                </c:pt>
                <c:pt idx="53">
                  <c:v>7759.4884451338385</c:v>
                </c:pt>
                <c:pt idx="54">
                  <c:v>7754.2607755272693</c:v>
                </c:pt>
                <c:pt idx="55">
                  <c:v>7749.1273033095558</c:v>
                </c:pt>
                <c:pt idx="56">
                  <c:v>7744.0846937939368</c:v>
                </c:pt>
                <c:pt idx="57">
                  <c:v>7739.1297862953252</c:v>
                </c:pt>
                <c:pt idx="58">
                  <c:v>7734.2595822312596</c:v>
                </c:pt>
                <c:pt idx="59">
                  <c:v>7729.4712342229232</c:v>
                </c:pt>
                <c:pt idx="60">
                  <c:v>7724.7620360970232</c:v>
                </c:pt>
                <c:pt idx="61">
                  <c:v>7720.1294137006535</c:v>
                </c:pt>
                <c:pt idx="62">
                  <c:v>7715.5709164510527</c:v>
                </c:pt>
                <c:pt idx="63">
                  <c:v>7711.0842095508297</c:v>
                </c:pt>
                <c:pt idx="64">
                  <c:v>7706.6670668067327</c:v>
                </c:pt>
                <c:pt idx="65">
                  <c:v>7702.3173639966708</c:v>
                </c:pt>
                <c:pt idx="66">
                  <c:v>7698.0330727355131</c:v>
                </c:pt>
                <c:pt idx="67">
                  <c:v>7693.8122547953262</c:v>
                </c:pt>
                <c:pt idx="68">
                  <c:v>7689.6530568402404</c:v>
                </c:pt>
                <c:pt idx="69">
                  <c:v>7685.5537055401373</c:v>
                </c:pt>
                <c:pt idx="70">
                  <c:v>7681.5125030309291</c:v>
                </c:pt>
                <c:pt idx="71">
                  <c:v>7677.5278226923247</c:v>
                </c:pt>
                <c:pt idx="72">
                  <c:v>7673.5981052168227</c:v>
                </c:pt>
                <c:pt idx="73">
                  <c:v>7669.7218549461322</c:v>
                </c:pt>
                <c:pt idx="74">
                  <c:v>7665.8976364535056</c:v>
                </c:pt>
                <c:pt idx="75">
                  <c:v>7662.124071352423</c:v>
                </c:pt>
                <c:pt idx="76">
                  <c:v>7658.3998353138841</c:v>
                </c:pt>
                <c:pt idx="77">
                  <c:v>7654.7236552761351</c:v>
                </c:pt>
                <c:pt idx="78">
                  <c:v>7651.0943068321449</c:v>
                </c:pt>
                <c:pt idx="79">
                  <c:v>7647.5106117814103</c:v>
                </c:pt>
                <c:pt idx="80">
                  <c:v>7643.9714358338215</c:v>
                </c:pt>
                <c:pt idx="81">
                  <c:v>7640.4756864544133</c:v>
                </c:pt>
                <c:pt idx="82">
                  <c:v>7637.022310838749</c:v>
                </c:pt>
                <c:pt idx="83">
                  <c:v>7633.6102940095398</c:v>
                </c:pt>
                <c:pt idx="84">
                  <c:v>7630.2386570259077</c:v>
                </c:pt>
                <c:pt idx="85">
                  <c:v>7626.9064552973759</c:v>
                </c:pt>
                <c:pt idx="86">
                  <c:v>7623.6127769953082</c:v>
                </c:pt>
                <c:pt idx="87">
                  <c:v>7620.3567415551579</c:v>
                </c:pt>
                <c:pt idx="88">
                  <c:v>7617.1374982633124</c:v>
                </c:pt>
                <c:pt idx="89">
                  <c:v>7613.9542249229062</c:v>
                </c:pt>
                <c:pt idx="90">
                  <c:v>7610.8061265933493</c:v>
                </c:pt>
                <c:pt idx="91">
                  <c:v>7607.6924343987275</c:v>
                </c:pt>
                <c:pt idx="92">
                  <c:v>7604.6124044006365</c:v>
                </c:pt>
                <c:pt idx="93">
                  <c:v>7601.5653165312751</c:v>
                </c:pt>
                <c:pt idx="94">
                  <c:v>7598.5504735830045</c:v>
                </c:pt>
                <c:pt idx="95">
                  <c:v>7595.5672002508127</c:v>
                </c:pt>
                <c:pt idx="96">
                  <c:v>7592.6148422243859</c:v>
                </c:pt>
                <c:pt idx="97">
                  <c:v>7589.692765326753</c:v>
                </c:pt>
                <c:pt idx="98">
                  <c:v>7586.8003546966547</c:v>
                </c:pt>
                <c:pt idx="99">
                  <c:v>7583.9370140119918</c:v>
                </c:pt>
                <c:pt idx="100">
                  <c:v>7581.1021647519256</c:v>
                </c:pt>
                <c:pt idx="101">
                  <c:v>7578.2952454953102</c:v>
                </c:pt>
                <c:pt idx="102">
                  <c:v>7575.5157112533752</c:v>
                </c:pt>
                <c:pt idx="103">
                  <c:v>7572.7630328346231</c:v>
                </c:pt>
                <c:pt idx="104">
                  <c:v>7570.0366962401204</c:v>
                </c:pt>
                <c:pt idx="105">
                  <c:v>7567.3362020874711</c:v>
                </c:pt>
                <c:pt idx="106">
                  <c:v>7564.6610650618031</c:v>
                </c:pt>
                <c:pt idx="107">
                  <c:v>7562.0108133923095</c:v>
                </c:pt>
                <c:pt idx="108">
                  <c:v>7559.3849883529156</c:v>
                </c:pt>
                <c:pt idx="109">
                  <c:v>7556.7831437857403</c:v>
                </c:pt>
                <c:pt idx="110">
                  <c:v>7554.2048456461152</c:v>
                </c:pt>
                <c:pt idx="111">
                  <c:v>7551.6496715680269</c:v>
                </c:pt>
                <c:pt idx="112">
                  <c:v>7549.1172104488533</c:v>
                </c:pt>
                <c:pt idx="113">
                  <c:v>7546.6070620524079</c:v>
                </c:pt>
                <c:pt idx="114">
                  <c:v>7544.11883662931</c:v>
                </c:pt>
                <c:pt idx="115">
                  <c:v>7541.6521545537962</c:v>
                </c:pt>
                <c:pt idx="116">
                  <c:v>7539.2066459761181</c:v>
                </c:pt>
                <c:pt idx="117">
                  <c:v>7536.7819504897316</c:v>
                </c:pt>
                <c:pt idx="118">
                  <c:v>7534.3777168125243</c:v>
                </c:pt>
                <c:pt idx="119">
                  <c:v>7531.9936024813942</c:v>
                </c:pt>
                <c:pt idx="120">
                  <c:v>7529.629273559488</c:v>
                </c:pt>
                <c:pt idx="121">
                  <c:v>7527.2844043554942</c:v>
                </c:pt>
                <c:pt idx="122">
                  <c:v>7524.9586771543973</c:v>
                </c:pt>
                <c:pt idx="123">
                  <c:v>7522.6517819591236</c:v>
                </c:pt>
                <c:pt idx="124">
                  <c:v>7520.3634162425733</c:v>
                </c:pt>
                <c:pt idx="125">
                  <c:v>7518.0932847095228</c:v>
                </c:pt>
                <c:pt idx="126">
                  <c:v>7515.8410990679477</c:v>
                </c:pt>
                <c:pt idx="127">
                  <c:v>7513.6065778093007</c:v>
                </c:pt>
                <c:pt idx="128">
                  <c:v>7511.389445997359</c:v>
                </c:pt>
                <c:pt idx="129">
                  <c:v>7509.1894350652037</c:v>
                </c:pt>
                <c:pt idx="130">
                  <c:v>7507.0062826199919</c:v>
                </c:pt>
                <c:pt idx="131">
                  <c:v>7504.8397322551427</c:v>
                </c:pt>
                <c:pt idx="132">
                  <c:v>7502.6895333696211</c:v>
                </c:pt>
                <c:pt idx="133">
                  <c:v>7500.555440993985</c:v>
                </c:pt>
                <c:pt idx="134">
                  <c:v>7498.437215622891</c:v>
                </c:pt>
                <c:pt idx="135">
                  <c:v>7496.3346230537982</c:v>
                </c:pt>
                <c:pt idx="136">
                  <c:v>7494.2474342315672</c:v>
                </c:pt>
                <c:pt idx="137">
                  <c:v>7492.1754250987124</c:v>
                </c:pt>
                <c:pt idx="138">
                  <c:v>7490.1183764510661</c:v>
                </c:pt>
                <c:pt idx="139">
                  <c:v>7488.0760737986084</c:v>
                </c:pt>
                <c:pt idx="140">
                  <c:v>7486.0483072312591</c:v>
                </c:pt>
                <c:pt idx="141">
                  <c:v>7484.0348712894001</c:v>
                </c:pt>
                <c:pt idx="142">
                  <c:v>7482.0355648389514</c:v>
                </c:pt>
                <c:pt idx="143">
                  <c:v>7480.0501909507966</c:v>
                </c:pt>
                <c:pt idx="144">
                  <c:v>7478.0785567843777</c:v>
                </c:pt>
                <c:pt idx="145">
                  <c:v>7476.1204734752946</c:v>
                </c:pt>
                <c:pt idx="146">
                  <c:v>7474.175756026737</c:v>
                </c:pt>
                <c:pt idx="147">
                  <c:v>7472.2442232046023</c:v>
                </c:pt>
                <c:pt idx="148">
                  <c:v>7470.3256974361384</c:v>
                </c:pt>
                <c:pt idx="149">
                  <c:v>7468.4200047119757</c:v>
                </c:pt>
                <c:pt idx="150">
                  <c:v>7466.5269744914285</c:v>
                </c:pt>
                <c:pt idx="151">
                  <c:v>7464.646439610895</c:v>
                </c:pt>
                <c:pt idx="152">
                  <c:v>7462.778236195295</c:v>
                </c:pt>
                <c:pt idx="153">
                  <c:v>7460.9222035723569</c:v>
                </c:pt>
                <c:pt idx="154">
                  <c:v>7459.078184189706</c:v>
                </c:pt>
                <c:pt idx="155">
                  <c:v>7457.2460235346061</c:v>
                </c:pt>
                <c:pt idx="156">
                  <c:v>7455.4255700562671</c:v>
                </c:pt>
                <c:pt idx="157">
                  <c:v>7453.6166750906168</c:v>
                </c:pt>
                <c:pt idx="158">
                  <c:v>7451.819192787455</c:v>
                </c:pt>
                <c:pt idx="159">
                  <c:v>7450.0329800398822</c:v>
                </c:pt>
                <c:pt idx="160">
                  <c:v>7448.2578964159266</c:v>
                </c:pt>
                <c:pt idx="161">
                  <c:v>7446.4938040922934</c:v>
                </c:pt>
                <c:pt idx="162">
                  <c:v>7444.7405677901525</c:v>
                </c:pt>
                <c:pt idx="163">
                  <c:v>7442.9980547128853</c:v>
                </c:pt>
                <c:pt idx="164">
                  <c:v>7441.2661344857243</c:v>
                </c:pt>
                <c:pt idx="165">
                  <c:v>7439.5446790972201</c:v>
                </c:pt>
                <c:pt idx="166">
                  <c:v>7437.8335628424657</c:v>
                </c:pt>
                <c:pt idx="167">
                  <c:v>7436.1326622680108</c:v>
                </c:pt>
                <c:pt idx="168">
                  <c:v>7434.4418561184166</c:v>
                </c:pt>
                <c:pt idx="169">
                  <c:v>7432.7610252843797</c:v>
                </c:pt>
                <c:pt idx="170">
                  <c:v>7431.0900527523918</c:v>
                </c:pt>
                <c:pt idx="171">
                  <c:v>7429.4288235558461</c:v>
                </c:pt>
                <c:pt idx="172">
                  <c:v>7427.7772247275816</c:v>
                </c:pt>
                <c:pt idx="173">
                  <c:v>7426.1351452537801</c:v>
                </c:pt>
                <c:pt idx="174">
                  <c:v>7424.5024760291899</c:v>
                </c:pt>
                <c:pt idx="175">
                  <c:v>7422.8791098136307</c:v>
                </c:pt>
                <c:pt idx="176">
                  <c:v>7421.2649411897164</c:v>
                </c:pt>
                <c:pt idx="177">
                  <c:v>7419.6598665217844</c:v>
                </c:pt>
                <c:pt idx="178">
                  <c:v>7418.063783915969</c:v>
                </c:pt>
                <c:pt idx="179">
                  <c:v>7416.476593181379</c:v>
                </c:pt>
                <c:pt idx="180">
                  <c:v>7414.8981957923652</c:v>
                </c:pt>
                <c:pt idx="181">
                  <c:v>7413.3284948518203</c:v>
                </c:pt>
                <c:pt idx="182">
                  <c:v>7411.7673950554781</c:v>
                </c:pt>
                <c:pt idx="183">
                  <c:v>7410.2148026572004</c:v>
                </c:pt>
                <c:pt idx="184">
                  <c:v>7408.6706254351848</c:v>
                </c:pt>
                <c:pt idx="185">
                  <c:v>7407.1347726591084</c:v>
                </c:pt>
                <c:pt idx="186">
                  <c:v>7405.6071550581282</c:v>
                </c:pt>
                <c:pt idx="187">
                  <c:v>7404.0876847897471</c:v>
                </c:pt>
                <c:pt idx="188">
                  <c:v>7402.5762754095076</c:v>
                </c:pt>
                <c:pt idx="189">
                  <c:v>7401.0728418414774</c:v>
                </c:pt>
                <c:pt idx="190">
                  <c:v>7399.5773003495142</c:v>
                </c:pt>
                <c:pt idx="191">
                  <c:v>7398.0895685092846</c:v>
                </c:pt>
                <c:pt idx="192">
                  <c:v>7396.6095651809974</c:v>
                </c:pt>
                <c:pt idx="193">
                  <c:v>7395.1372104828579</c:v>
                </c:pt>
                <c:pt idx="194">
                  <c:v>7393.6724257651877</c:v>
                </c:pt>
                <c:pt idx="195">
                  <c:v>7392.215133585225</c:v>
                </c:pt>
                <c:pt idx="196">
                  <c:v>7390.7652576825467</c:v>
                </c:pt>
                <c:pt idx="197">
                  <c:v>7389.3227229551267</c:v>
                </c:pt>
                <c:pt idx="198">
                  <c:v>7387.8874554359918</c:v>
                </c:pt>
                <c:pt idx="199">
                  <c:v>7386.4593822704637</c:v>
                </c:pt>
                <c:pt idx="200">
                  <c:v>7385.0384316939699</c:v>
                </c:pt>
                <c:pt idx="201">
                  <c:v>7383.6245330103957</c:v>
                </c:pt>
                <c:pt idx="202">
                  <c:v>7382.2176165709943</c:v>
                </c:pt>
                <c:pt idx="203">
                  <c:v>7380.8176137537821</c:v>
                </c:pt>
                <c:pt idx="204">
                  <c:v>7379.4244569434668</c:v>
                </c:pt>
                <c:pt idx="205">
                  <c:v>7378.0380795118481</c:v>
                </c:pt>
                <c:pt idx="206">
                  <c:v>7376.6584157986963</c:v>
                </c:pt>
                <c:pt idx="207">
                  <c:v>7375.2854010930942</c:v>
                </c:pt>
                <c:pt idx="208">
                  <c:v>7373.918971615225</c:v>
                </c:pt>
                <c:pt idx="209">
                  <c:v>7372.5590644985923</c:v>
                </c:pt>
                <c:pt idx="210">
                  <c:v>7371.2056177726681</c:v>
                </c:pt>
                <c:pt idx="211">
                  <c:v>7369.858570345943</c:v>
                </c:pt>
                <c:pt idx="212">
                  <c:v>7368.5178619893841</c:v>
                </c:pt>
                <c:pt idx="213">
                  <c:v>7367.1834333202733</c:v>
                </c:pt>
                <c:pt idx="214">
                  <c:v>7365.8552257864285</c:v>
                </c:pt>
                <c:pt idx="215">
                  <c:v>7364.5331816507796</c:v>
                </c:pt>
                <c:pt idx="216">
                  <c:v>7363.2172439763226</c:v>
                </c:pt>
                <c:pt idx="217">
                  <c:v>7361.9073566113884</c:v>
                </c:pt>
                <c:pt idx="218">
                  <c:v>7360.6034641752776</c:v>
                </c:pt>
                <c:pt idx="219">
                  <c:v>7359.3055120442104</c:v>
                </c:pt>
                <c:pt idx="220">
                  <c:v>7358.0134463375916</c:v>
                </c:pt>
                <c:pt idx="221">
                  <c:v>7356.7272139045872</c:v>
                </c:pt>
                <c:pt idx="222">
                  <c:v>7355.4467623110113</c:v>
                </c:pt>
                <c:pt idx="223">
                  <c:v>7354.1720398264988</c:v>
                </c:pt>
                <c:pt idx="224">
                  <c:v>7352.9029954119605</c:v>
                </c:pt>
                <c:pt idx="225">
                  <c:v>7351.6395787073252</c:v>
                </c:pt>
                <c:pt idx="226">
                  <c:v>7350.3817400195476</c:v>
                </c:pt>
                <c:pt idx="227">
                  <c:v>7349.1294303108798</c:v>
                </c:pt>
                <c:pt idx="228">
                  <c:v>7347.8826011873962</c:v>
                </c:pt>
                <c:pt idx="229">
                  <c:v>7346.6412048877801</c:v>
                </c:pt>
                <c:pt idx="230">
                  <c:v>7345.4051942723409</c:v>
                </c:pt>
                <c:pt idx="231">
                  <c:v>7344.1745228122672</c:v>
                </c:pt>
                <c:pt idx="232">
                  <c:v>7342.9491445791318</c:v>
                </c:pt>
                <c:pt idx="233">
                  <c:v>7341.7290142345901</c:v>
                </c:pt>
                <c:pt idx="234">
                  <c:v>7340.5140870203286</c:v>
                </c:pt>
                <c:pt idx="235">
                  <c:v>7339.3043187482026</c:v>
                </c:pt>
                <c:pt idx="236">
                  <c:v>7338.0996657906007</c:v>
                </c:pt>
                <c:pt idx="237">
                  <c:v>7336.9000850709963</c:v>
                </c:pt>
                <c:pt idx="238">
                  <c:v>7335.7055340547131</c:v>
                </c:pt>
                <c:pt idx="239">
                  <c:v>7334.5159707398661</c:v>
                </c:pt>
                <c:pt idx="240">
                  <c:v>7333.3313536485111</c:v>
                </c:pt>
                <c:pt idx="241">
                  <c:v>7332.151641817959</c:v>
                </c:pt>
                <c:pt idx="242">
                  <c:v>7330.9767947922774</c:v>
                </c:pt>
                <c:pt idx="243">
                  <c:v>7329.8067726139661</c:v>
                </c:pt>
                <c:pt idx="244">
                  <c:v>7328.6415358158065</c:v>
                </c:pt>
                <c:pt idx="245">
                  <c:v>7327.4810454128692</c:v>
                </c:pt>
                <c:pt idx="246">
                  <c:v>7326.3252628946884</c:v>
                </c:pt>
                <c:pt idx="247">
                  <c:v>7325.1741502175964</c:v>
                </c:pt>
                <c:pt idx="248">
                  <c:v>7324.027669797204</c:v>
                </c:pt>
                <c:pt idx="249">
                  <c:v>7322.8857845010452</c:v>
                </c:pt>
                <c:pt idx="250">
                  <c:v>7321.7484576413544</c:v>
                </c:pt>
                <c:pt idx="251">
                  <c:v>7320.6156529679956</c:v>
                </c:pt>
                <c:pt idx="252">
                  <c:v>7319.4873346615286</c:v>
                </c:pt>
                <c:pt idx="253">
                  <c:v>7318.3634673264178</c:v>
                </c:pt>
                <c:pt idx="254">
                  <c:v>7317.2440159843645</c:v>
                </c:pt>
                <c:pt idx="255">
                  <c:v>7316.1289460677726</c:v>
                </c:pt>
                <c:pt idx="256">
                  <c:v>7315.0182234133508</c:v>
                </c:pt>
                <c:pt idx="257">
                  <c:v>7313.9118142558309</c:v>
                </c:pt>
                <c:pt idx="258">
                  <c:v>7312.8096852218014</c:v>
                </c:pt>
                <c:pt idx="259">
                  <c:v>7311.7118033236757</c:v>
                </c:pt>
                <c:pt idx="260">
                  <c:v>7310.6181359537632</c:v>
                </c:pt>
                <c:pt idx="261">
                  <c:v>7309.5286508784629</c:v>
                </c:pt>
                <c:pt idx="262">
                  <c:v>7308.443316232554</c:v>
                </c:pt>
                <c:pt idx="263">
                  <c:v>7307.3621005136147</c:v>
                </c:pt>
                <c:pt idx="264">
                  <c:v>7306.2849725765245</c:v>
                </c:pt>
                <c:pt idx="265">
                  <c:v>7305.211901628094</c:v>
                </c:pt>
                <c:pt idx="266">
                  <c:v>7304.1428572217692</c:v>
                </c:pt>
                <c:pt idx="267">
                  <c:v>7303.0778092524561</c:v>
                </c:pt>
                <c:pt idx="268">
                  <c:v>7302.0167279514353</c:v>
                </c:pt>
                <c:pt idx="269">
                  <c:v>7300.959583881363</c:v>
                </c:pt>
                <c:pt idx="270">
                  <c:v>7299.9063479313727</c:v>
                </c:pt>
                <c:pt idx="271">
                  <c:v>7298.8569913122701</c:v>
                </c:pt>
                <c:pt idx="272">
                  <c:v>7297.8114855518043</c:v>
                </c:pt>
                <c:pt idx="273">
                  <c:v>7296.7698024900374</c:v>
                </c:pt>
                <c:pt idx="274">
                  <c:v>7295.7319142747938</c:v>
                </c:pt>
                <c:pt idx="275">
                  <c:v>7294.6977933571843</c:v>
                </c:pt>
                <c:pt idx="276">
                  <c:v>7293.6674124872261</c:v>
                </c:pt>
                <c:pt idx="277">
                  <c:v>7292.6407447095362</c:v>
                </c:pt>
                <c:pt idx="278">
                  <c:v>7291.6177633590924</c:v>
                </c:pt>
                <c:pt idx="279">
                  <c:v>7290.5984420570803</c:v>
                </c:pt>
                <c:pt idx="280">
                  <c:v>7289.5827547068147</c:v>
                </c:pt>
                <c:pt idx="281">
                  <c:v>7288.570675489731</c:v>
                </c:pt>
                <c:pt idx="282">
                  <c:v>7287.5621788614417</c:v>
                </c:pt>
                <c:pt idx="283">
                  <c:v>7286.5572395478721</c:v>
                </c:pt>
                <c:pt idx="284">
                  <c:v>7285.5558325414613</c:v>
                </c:pt>
                <c:pt idx="285">
                  <c:v>7284.5579330974242</c:v>
                </c:pt>
                <c:pt idx="286">
                  <c:v>7283.5635167300834</c:v>
                </c:pt>
                <c:pt idx="287">
                  <c:v>7282.5725592092676</c:v>
                </c:pt>
                <c:pt idx="288">
                  <c:v>7281.5850365567676</c:v>
                </c:pt>
                <c:pt idx="289">
                  <c:v>7280.6009250428497</c:v>
                </c:pt>
                <c:pt idx="290">
                  <c:v>7279.6202011828409</c:v>
                </c:pt>
                <c:pt idx="291">
                  <c:v>7278.6428417337656</c:v>
                </c:pt>
                <c:pt idx="292">
                  <c:v>7277.6688236910377</c:v>
                </c:pt>
                <c:pt idx="293">
                  <c:v>7276.6981242852089</c:v>
                </c:pt>
                <c:pt idx="294">
                  <c:v>7275.7307209787841</c:v>
                </c:pt>
                <c:pt idx="295">
                  <c:v>7274.7665914630752</c:v>
                </c:pt>
                <c:pt idx="296">
                  <c:v>7273.8057136551097</c:v>
                </c:pt>
                <c:pt idx="297">
                  <c:v>7272.8480656946094</c:v>
                </c:pt>
                <c:pt idx="298">
                  <c:v>7271.8936259409938</c:v>
                </c:pt>
                <c:pt idx="299">
                  <c:v>7270.9423729704486</c:v>
                </c:pt>
                <c:pt idx="300">
                  <c:v>7269.9942855730451</c:v>
                </c:pt>
                <c:pt idx="301">
                  <c:v>7269.0493427498986</c:v>
                </c:pt>
                <c:pt idx="302">
                  <c:v>7268.1075237103805</c:v>
                </c:pt>
                <c:pt idx="303">
                  <c:v>7267.168807869366</c:v>
                </c:pt>
                <c:pt idx="304">
                  <c:v>7266.2331748445476</c:v>
                </c:pt>
                <c:pt idx="305">
                  <c:v>7265.3006044537669</c:v>
                </c:pt>
                <c:pt idx="306">
                  <c:v>7264.3710767124066</c:v>
                </c:pt>
                <c:pt idx="307">
                  <c:v>7263.4445718308289</c:v>
                </c:pt>
                <c:pt idx="308">
                  <c:v>7262.521070211832</c:v>
                </c:pt>
                <c:pt idx="309">
                  <c:v>7261.600552448178</c:v>
                </c:pt>
                <c:pt idx="310">
                  <c:v>7260.6829993201354</c:v>
                </c:pt>
                <c:pt idx="311">
                  <c:v>7259.7683917930781</c:v>
                </c:pt>
                <c:pt idx="312">
                  <c:v>7258.8567110151098</c:v>
                </c:pt>
                <c:pt idx="313">
                  <c:v>7257.9479383147382</c:v>
                </c:pt>
                <c:pt idx="314">
                  <c:v>7257.0420551985771</c:v>
                </c:pt>
                <c:pt idx="315">
                  <c:v>7256.1390433490888</c:v>
                </c:pt>
                <c:pt idx="316">
                  <c:v>7255.2388846223621</c:v>
                </c:pt>
                <c:pt idx="317">
                  <c:v>7254.3415610459278</c:v>
                </c:pt>
                <c:pt idx="318">
                  <c:v>7253.4470548165973</c:v>
                </c:pt>
                <c:pt idx="319">
                  <c:v>7252.5553482983541</c:v>
                </c:pt>
                <c:pt idx="320">
                  <c:v>7251.6664240202581</c:v>
                </c:pt>
                <c:pt idx="321">
                  <c:v>7250.7802646743967</c:v>
                </c:pt>
                <c:pt idx="322">
                  <c:v>7249.8968531138653</c:v>
                </c:pt>
                <c:pt idx="323">
                  <c:v>7249.0161723507645</c:v>
                </c:pt>
                <c:pt idx="324">
                  <c:v>7248.1382055542572</c:v>
                </c:pt>
                <c:pt idx="325">
                  <c:v>7247.2629360486244</c:v>
                </c:pt>
                <c:pt idx="326">
                  <c:v>7246.3903473113724</c:v>
                </c:pt>
                <c:pt idx="327">
                  <c:v>7245.5204229713572</c:v>
                </c:pt>
                <c:pt idx="328">
                  <c:v>7244.6531468069452</c:v>
                </c:pt>
                <c:pt idx="329">
                  <c:v>7243.7885027441953</c:v>
                </c:pt>
                <c:pt idx="330">
                  <c:v>7242.926474855075</c:v>
                </c:pt>
                <c:pt idx="331">
                  <c:v>7242.067047355692</c:v>
                </c:pt>
                <c:pt idx="332">
                  <c:v>7241.2102046045711</c:v>
                </c:pt>
                <c:pt idx="333">
                  <c:v>7240.3559311009367</c:v>
                </c:pt>
                <c:pt idx="334">
                  <c:v>7239.5042114830376</c:v>
                </c:pt>
                <c:pt idx="335">
                  <c:v>7238.6550305264818</c:v>
                </c:pt>
                <c:pt idx="336">
                  <c:v>7237.8083731426113</c:v>
                </c:pt>
                <c:pt idx="337">
                  <c:v>7236.9642243768876</c:v>
                </c:pt>
                <c:pt idx="338">
                  <c:v>7236.1225694073082</c:v>
                </c:pt>
                <c:pt idx="339">
                  <c:v>7235.2833935428507</c:v>
                </c:pt>
                <c:pt idx="340">
                  <c:v>7234.4466822219256</c:v>
                </c:pt>
                <c:pt idx="341">
                  <c:v>7233.6124210108628</c:v>
                </c:pt>
                <c:pt idx="342">
                  <c:v>7232.7805956024231</c:v>
                </c:pt>
                <c:pt idx="343">
                  <c:v>7231.9511918143189</c:v>
                </c:pt>
                <c:pt idx="344">
                  <c:v>7231.1241955877649</c:v>
                </c:pt>
                <c:pt idx="345">
                  <c:v>7230.2995929860535</c:v>
                </c:pt>
                <c:pt idx="346">
                  <c:v>7229.4773701931381</c:v>
                </c:pt>
                <c:pt idx="347">
                  <c:v>7228.6575135122512</c:v>
                </c:pt>
                <c:pt idx="348">
                  <c:v>7227.8400093645278</c:v>
                </c:pt>
                <c:pt idx="349">
                  <c:v>7227.0248442876618</c:v>
                </c:pt>
                <c:pt idx="350">
                  <c:v>7226.2120049345749</c:v>
                </c:pt>
                <c:pt idx="351">
                  <c:v>7225.4014780721009</c:v>
                </c:pt>
                <c:pt idx="352">
                  <c:v>7224.5932505797036</c:v>
                </c:pt>
                <c:pt idx="353">
                  <c:v>7223.7873094481874</c:v>
                </c:pt>
                <c:pt idx="354">
                  <c:v>7222.9836417784536</c:v>
                </c:pt>
                <c:pt idx="355">
                  <c:v>7222.1822347802563</c:v>
                </c:pt>
                <c:pt idx="356">
                  <c:v>7221.3830757709811</c:v>
                </c:pt>
                <c:pt idx="357">
                  <c:v>7220.58615217444</c:v>
                </c:pt>
                <c:pt idx="358">
                  <c:v>7219.791451519689</c:v>
                </c:pt>
                <c:pt idx="359">
                  <c:v>7218.998961439851</c:v>
                </c:pt>
                <c:pt idx="360">
                  <c:v>7218.2086696709621</c:v>
                </c:pt>
                <c:pt idx="361">
                  <c:v>7217.4205640508371</c:v>
                </c:pt>
                <c:pt idx="362">
                  <c:v>7216.6346325179429</c:v>
                </c:pt>
                <c:pt idx="363">
                  <c:v>7215.8508631102923</c:v>
                </c:pt>
                <c:pt idx="364">
                  <c:v>7215.0692439643472</c:v>
                </c:pt>
                <c:pt idx="365">
                  <c:v>7214.2897633139501</c:v>
                </c:pt>
                <c:pt idx="366">
                  <c:v>7213.5124094892526</c:v>
                </c:pt>
                <c:pt idx="367">
                  <c:v>7212.7371709156705</c:v>
                </c:pt>
                <c:pt idx="368">
                  <c:v>7211.964036112854</c:v>
                </c:pt>
                <c:pt idx="369">
                  <c:v>7211.1929936936567</c:v>
                </c:pt>
                <c:pt idx="370">
                  <c:v>7210.4240323631411</c:v>
                </c:pt>
                <c:pt idx="371">
                  <c:v>7209.6571409175804</c:v>
                </c:pt>
                <c:pt idx="372">
                  <c:v>7208.8923082434758</c:v>
                </c:pt>
                <c:pt idx="373">
                  <c:v>7208.1295233165993</c:v>
                </c:pt>
                <c:pt idx="374">
                  <c:v>7207.3687752010301</c:v>
                </c:pt>
                <c:pt idx="375">
                  <c:v>7206.610053048219</c:v>
                </c:pt>
                <c:pt idx="376">
                  <c:v>7205.8533460960607</c:v>
                </c:pt>
                <c:pt idx="377">
                  <c:v>7205.0986436679786</c:v>
                </c:pt>
                <c:pt idx="378">
                  <c:v>7204.3459351720167</c:v>
                </c:pt>
                <c:pt idx="379">
                  <c:v>7203.5952100999493</c:v>
                </c:pt>
                <c:pt idx="380">
                  <c:v>7202.8464580264026</c:v>
                </c:pt>
                <c:pt idx="381">
                  <c:v>7202.0996686079852</c:v>
                </c:pt>
                <c:pt idx="382">
                  <c:v>7201.3548315824337</c:v>
                </c:pt>
                <c:pt idx="383">
                  <c:v>7200.6119367677557</c:v>
                </c:pt>
                <c:pt idx="384">
                  <c:v>7199.8709740614095</c:v>
                </c:pt>
                <c:pt idx="385">
                  <c:v>7199.1319334394693</c:v>
                </c:pt>
                <c:pt idx="386">
                  <c:v>7198.3948049558148</c:v>
                </c:pt>
                <c:pt idx="387">
                  <c:v>7197.6595787413289</c:v>
                </c:pt>
                <c:pt idx="388">
                  <c:v>7196.9262450031038</c:v>
                </c:pt>
                <c:pt idx="389">
                  <c:v>7196.1947940236596</c:v>
                </c:pt>
                <c:pt idx="390">
                  <c:v>7195.4652161601689</c:v>
                </c:pt>
                <c:pt idx="391">
                  <c:v>7194.7375018436969</c:v>
                </c:pt>
                <c:pt idx="392">
                  <c:v>7194.0116415784469</c:v>
                </c:pt>
                <c:pt idx="393">
                  <c:v>7193.2876259410177</c:v>
                </c:pt>
                <c:pt idx="394">
                  <c:v>7192.5654455796694</c:v>
                </c:pt>
                <c:pt idx="395">
                  <c:v>7191.8450912135977</c:v>
                </c:pt>
                <c:pt idx="396">
                  <c:v>7191.1265536322189</c:v>
                </c:pt>
                <c:pt idx="397">
                  <c:v>7190.4098236944637</c:v>
                </c:pt>
                <c:pt idx="398">
                  <c:v>7189.694892328077</c:v>
                </c:pt>
                <c:pt idx="399">
                  <c:v>7188.9817505289348</c:v>
                </c:pt>
                <c:pt idx="400">
                  <c:v>7188.2703893603575</c:v>
                </c:pt>
                <c:pt idx="401">
                  <c:v>7187.56079995244</c:v>
                </c:pt>
                <c:pt idx="402">
                  <c:v>7186.8529735013899</c:v>
                </c:pt>
                <c:pt idx="403">
                  <c:v>7186.1469012688667</c:v>
                </c:pt>
                <c:pt idx="404">
                  <c:v>7185.4425745813469</c:v>
                </c:pt>
                <c:pt idx="405">
                  <c:v>7184.7399848294654</c:v>
                </c:pt>
                <c:pt idx="406">
                  <c:v>7184.0391234674044</c:v>
                </c:pt>
                <c:pt idx="407">
                  <c:v>7183.3399820122549</c:v>
                </c:pt>
                <c:pt idx="408">
                  <c:v>7182.642552043405</c:v>
                </c:pt>
                <c:pt idx="409">
                  <c:v>7181.9468252019387</c:v>
                </c:pt>
                <c:pt idx="410">
                  <c:v>7181.2527931900222</c:v>
                </c:pt>
                <c:pt idx="411">
                  <c:v>7180.56044777032</c:v>
                </c:pt>
                <c:pt idx="412">
                  <c:v>7179.8697807654007</c:v>
                </c:pt>
                <c:pt idx="413">
                  <c:v>7179.1807840571673</c:v>
                </c:pt>
                <c:pt idx="414">
                  <c:v>7178.4934495862735</c:v>
                </c:pt>
                <c:pt idx="415">
                  <c:v>7177.8077693515652</c:v>
                </c:pt>
                <c:pt idx="416">
                  <c:v>7177.123735409521</c:v>
                </c:pt>
                <c:pt idx="417">
                  <c:v>7176.4413398736961</c:v>
                </c:pt>
                <c:pt idx="418">
                  <c:v>7175.7605749141831</c:v>
                </c:pt>
                <c:pt idx="419">
                  <c:v>7175.0814327570652</c:v>
                </c:pt>
                <c:pt idx="420">
                  <c:v>7174.4039056838883</c:v>
                </c:pt>
                <c:pt idx="421">
                  <c:v>7173.7279860311401</c:v>
                </c:pt>
                <c:pt idx="422">
                  <c:v>7173.0536661897158</c:v>
                </c:pt>
                <c:pt idx="423">
                  <c:v>7172.380938604415</c:v>
                </c:pt>
                <c:pt idx="424">
                  <c:v>7171.7097957734341</c:v>
                </c:pt>
                <c:pt idx="425">
                  <c:v>7171.040230247856</c:v>
                </c:pt>
                <c:pt idx="426">
                  <c:v>7170.3722346311642</c:v>
                </c:pt>
                <c:pt idx="427">
                  <c:v>7169.7058015787461</c:v>
                </c:pt>
                <c:pt idx="428">
                  <c:v>7169.0409237974081</c:v>
                </c:pt>
                <c:pt idx="429">
                  <c:v>7168.3775940449004</c:v>
                </c:pt>
                <c:pt idx="430">
                  <c:v>7167.7158051294418</c:v>
                </c:pt>
                <c:pt idx="431">
                  <c:v>7167.0555499092525</c:v>
                </c:pt>
                <c:pt idx="432">
                  <c:v>7166.39682129209</c:v>
                </c:pt>
                <c:pt idx="433">
                  <c:v>7165.7396122347945</c:v>
                </c:pt>
                <c:pt idx="434">
                  <c:v>7165.0839157428327</c:v>
                </c:pt>
                <c:pt idx="435">
                  <c:v>7164.4297248698604</c:v>
                </c:pt>
                <c:pt idx="436">
                  <c:v>7163.7770327172657</c:v>
                </c:pt>
                <c:pt idx="437">
                  <c:v>7163.1258324337505</c:v>
                </c:pt>
                <c:pt idx="438">
                  <c:v>7162.4761172148837</c:v>
                </c:pt>
                <c:pt idx="439">
                  <c:v>7161.8278803026833</c:v>
                </c:pt>
                <c:pt idx="440">
                  <c:v>7161.1811149851928</c:v>
                </c:pt>
                <c:pt idx="441">
                  <c:v>7160.5358145960636</c:v>
                </c:pt>
                <c:pt idx="442">
                  <c:v>7159.8919725141404</c:v>
                </c:pt>
                <c:pt idx="443">
                  <c:v>7159.2495821630591</c:v>
                </c:pt>
                <c:pt idx="444">
                  <c:v>7158.6086370108369</c:v>
                </c:pt>
                <c:pt idx="445">
                  <c:v>7157.9691305694832</c:v>
                </c:pt>
                <c:pt idx="446">
                  <c:v>7157.3310563945934</c:v>
                </c:pt>
                <c:pt idx="447">
                  <c:v>7156.6944080849698</c:v>
                </c:pt>
                <c:pt idx="448">
                  <c:v>7156.0591792822324</c:v>
                </c:pt>
                <c:pt idx="449">
                  <c:v>7155.4253636704316</c:v>
                </c:pt>
                <c:pt idx="450">
                  <c:v>7154.7929549756864</c:v>
                </c:pt>
                <c:pt idx="451">
                  <c:v>7154.1619469657962</c:v>
                </c:pt>
                <c:pt idx="452">
                  <c:v>7153.5323334498835</c:v>
                </c:pt>
                <c:pt idx="453">
                  <c:v>7152.9041082780195</c:v>
                </c:pt>
                <c:pt idx="454">
                  <c:v>7152.2772653408738</c:v>
                </c:pt>
                <c:pt idx="455">
                  <c:v>7151.6517985693508</c:v>
                </c:pt>
                <c:pt idx="456">
                  <c:v>7151.0277019342411</c:v>
                </c:pt>
                <c:pt idx="457">
                  <c:v>7150.4049694458681</c:v>
                </c:pt>
                <c:pt idx="458">
                  <c:v>7149.78359515375</c:v>
                </c:pt>
                <c:pt idx="459">
                  <c:v>7149.1635731462529</c:v>
                </c:pt>
                <c:pt idx="460">
                  <c:v>7148.544897550255</c:v>
                </c:pt>
                <c:pt idx="461">
                  <c:v>7147.9275625308119</c:v>
                </c:pt>
                <c:pt idx="462">
                  <c:v>7147.3115622908308</c:v>
                </c:pt>
                <c:pt idx="463">
                  <c:v>7146.6968910707392</c:v>
                </c:pt>
                <c:pt idx="464">
                  <c:v>7146.0835431481619</c:v>
                </c:pt>
                <c:pt idx="465">
                  <c:v>7145.4715128376038</c:v>
                </c:pt>
                <c:pt idx="466">
                  <c:v>7144.8607944901314</c:v>
                </c:pt>
                <c:pt idx="467">
                  <c:v>7144.2513824930611</c:v>
                </c:pt>
                <c:pt idx="468">
                  <c:v>7143.6432712696542</c:v>
                </c:pt>
                <c:pt idx="469">
                  <c:v>7143.0364552787996</c:v>
                </c:pt>
                <c:pt idx="470">
                  <c:v>7142.4309290147221</c:v>
                </c:pt>
                <c:pt idx="471">
                  <c:v>7141.8266870066755</c:v>
                </c:pt>
                <c:pt idx="472">
                  <c:v>7141.2237238186472</c:v>
                </c:pt>
                <c:pt idx="473">
                  <c:v>7140.6220340490718</c:v>
                </c:pt>
                <c:pt idx="474">
                  <c:v>7140.0216123305299</c:v>
                </c:pt>
                <c:pt idx="475">
                  <c:v>7139.4224533294673</c:v>
                </c:pt>
                <c:pt idx="476">
                  <c:v>7138.8245517459109</c:v>
                </c:pt>
                <c:pt idx="477">
                  <c:v>7138.2279023131841</c:v>
                </c:pt>
                <c:pt idx="478">
                  <c:v>7137.6324997976299</c:v>
                </c:pt>
                <c:pt idx="479">
                  <c:v>7137.0383389983372</c:v>
                </c:pt>
                <c:pt idx="480">
                  <c:v>7136.4454147468687</c:v>
                </c:pt>
                <c:pt idx="481">
                  <c:v>7135.853721906984</c:v>
                </c:pt>
                <c:pt idx="482">
                  <c:v>7135.2632553743815</c:v>
                </c:pt>
                <c:pt idx="483">
                  <c:v>7134.6740100764309</c:v>
                </c:pt>
                <c:pt idx="484">
                  <c:v>7134.0859809719104</c:v>
                </c:pt>
                <c:pt idx="485">
                  <c:v>7133.4991630507484</c:v>
                </c:pt>
                <c:pt idx="486">
                  <c:v>7132.9135513337696</c:v>
                </c:pt>
                <c:pt idx="487">
                  <c:v>7132.3291408724381</c:v>
                </c:pt>
                <c:pt idx="488">
                  <c:v>7131.7459267486083</c:v>
                </c:pt>
                <c:pt idx="489">
                  <c:v>7131.1639040742793</c:v>
                </c:pt>
                <c:pt idx="490">
                  <c:v>7130.5830679913415</c:v>
                </c:pt>
                <c:pt idx="491">
                  <c:v>7130.0034136713421</c:v>
                </c:pt>
                <c:pt idx="492">
                  <c:v>7129.4249363152367</c:v>
                </c:pt>
                <c:pt idx="493">
                  <c:v>7128.8476311531595</c:v>
                </c:pt>
                <c:pt idx="494">
                  <c:v>7128.2714934441792</c:v>
                </c:pt>
                <c:pt idx="495">
                  <c:v>7127.6965184760684</c:v>
                </c:pt>
                <c:pt idx="496">
                  <c:v>7127.1227015650702</c:v>
                </c:pt>
                <c:pt idx="497">
                  <c:v>7126.5500380556769</c:v>
                </c:pt>
                <c:pt idx="498">
                  <c:v>7125.9785233203929</c:v>
                </c:pt>
                <c:pt idx="499">
                  <c:v>7125.4081527595181</c:v>
                </c:pt>
                <c:pt idx="500">
                  <c:v>7124.8389218009215</c:v>
                </c:pt>
                <c:pt idx="501">
                  <c:v>7124.2708258998264</c:v>
                </c:pt>
                <c:pt idx="502">
                  <c:v>7123.7038605385842</c:v>
                </c:pt>
                <c:pt idx="503">
                  <c:v>7123.1380212264667</c:v>
                </c:pt>
                <c:pt idx="504">
                  <c:v>7122.57330349945</c:v>
                </c:pt>
                <c:pt idx="505">
                  <c:v>7122.0097029200006</c:v>
                </c:pt>
                <c:pt idx="506">
                  <c:v>7121.4472150768715</c:v>
                </c:pt>
                <c:pt idx="507">
                  <c:v>7120.8858355848906</c:v>
                </c:pt>
                <c:pt idx="508">
                  <c:v>7120.325560084756</c:v>
                </c:pt>
                <c:pt idx="509">
                  <c:v>7119.7663842428356</c:v>
                </c:pt>
                <c:pt idx="510">
                  <c:v>7119.2083037509638</c:v>
                </c:pt>
                <c:pt idx="511">
                  <c:v>7118.6513143262437</c:v>
                </c:pt>
                <c:pt idx="512">
                  <c:v>7118.0954117108467</c:v>
                </c:pt>
                <c:pt idx="513">
                  <c:v>7117.5405916718228</c:v>
                </c:pt>
                <c:pt idx="514">
                  <c:v>7116.9868500009006</c:v>
                </c:pt>
                <c:pt idx="515">
                  <c:v>7116.4341825143028</c:v>
                </c:pt>
                <c:pt idx="516">
                  <c:v>7115.8825850525482</c:v>
                </c:pt>
                <c:pt idx="517">
                  <c:v>7115.3320534802733</c:v>
                </c:pt>
                <c:pt idx="518">
                  <c:v>7114.7825836860384</c:v>
                </c:pt>
                <c:pt idx="519">
                  <c:v>7114.2341715821476</c:v>
                </c:pt>
                <c:pt idx="520">
                  <c:v>7113.6868131044657</c:v>
                </c:pt>
                <c:pt idx="521">
                  <c:v>7113.140504212236</c:v>
                </c:pt>
                <c:pt idx="522">
                  <c:v>7112.5952408879029</c:v>
                </c:pt>
                <c:pt idx="523">
                  <c:v>7112.0510191369349</c:v>
                </c:pt>
                <c:pt idx="524">
                  <c:v>7111.5078349876458</c:v>
                </c:pt>
                <c:pt idx="525">
                  <c:v>7110.965684491026</c:v>
                </c:pt>
                <c:pt idx="526">
                  <c:v>7110.4245637205649</c:v>
                </c:pt>
                <c:pt idx="527">
                  <c:v>7109.8844687720857</c:v>
                </c:pt>
                <c:pt idx="528">
                  <c:v>7109.3453957635702</c:v>
                </c:pt>
                <c:pt idx="529">
                  <c:v>7108.8073408349956</c:v>
                </c:pt>
                <c:pt idx="530">
                  <c:v>7108.2703001481714</c:v>
                </c:pt>
                <c:pt idx="531">
                  <c:v>7107.734269886565</c:v>
                </c:pt>
                <c:pt idx="532">
                  <c:v>7107.1992462551507</c:v>
                </c:pt>
                <c:pt idx="533">
                  <c:v>7106.6652254802402</c:v>
                </c:pt>
                <c:pt idx="534">
                  <c:v>7106.1322038093276</c:v>
                </c:pt>
                <c:pt idx="535">
                  <c:v>7105.600177510928</c:v>
                </c:pt>
                <c:pt idx="536">
                  <c:v>7105.069142874424</c:v>
                </c:pt>
                <c:pt idx="537">
                  <c:v>7104.5390962099082</c:v>
                </c:pt>
                <c:pt idx="538">
                  <c:v>7104.0100338480261</c:v>
                </c:pt>
                <c:pt idx="539">
                  <c:v>7103.481952139834</c:v>
                </c:pt>
                <c:pt idx="540">
                  <c:v>7102.9548474566363</c:v>
                </c:pt>
                <c:pt idx="541">
                  <c:v>7102.4287161898437</c:v>
                </c:pt>
                <c:pt idx="542">
                  <c:v>7101.903554750822</c:v>
                </c:pt>
                <c:pt idx="543">
                  <c:v>7101.3793595707411</c:v>
                </c:pt>
                <c:pt idx="544">
                  <c:v>7100.856127100441</c:v>
                </c:pt>
                <c:pt idx="545">
                  <c:v>7100.3338538102753</c:v>
                </c:pt>
                <c:pt idx="546">
                  <c:v>7099.8125361899774</c:v>
                </c:pt>
                <c:pt idx="547">
                  <c:v>7099.2921707485102</c:v>
                </c:pt>
                <c:pt idx="548">
                  <c:v>7098.7727540139349</c:v>
                </c:pt>
                <c:pt idx="549">
                  <c:v>7098.2542825332648</c:v>
                </c:pt>
                <c:pt idx="550">
                  <c:v>7097.7367528723344</c:v>
                </c:pt>
                <c:pt idx="551">
                  <c:v>7097.2201616156553</c:v>
                </c:pt>
                <c:pt idx="552">
                  <c:v>7096.704505366286</c:v>
                </c:pt>
                <c:pt idx="553">
                  <c:v>7096.189780745699</c:v>
                </c:pt>
                <c:pt idx="554">
                  <c:v>7095.6759843936397</c:v>
                </c:pt>
                <c:pt idx="555">
                  <c:v>7095.163112968009</c:v>
                </c:pt>
                <c:pt idx="556">
                  <c:v>7094.6511631447165</c:v>
                </c:pt>
                <c:pt idx="557">
                  <c:v>7094.1401316175652</c:v>
                </c:pt>
                <c:pt idx="558">
                  <c:v>7093.6300150981124</c:v>
                </c:pt>
                <c:pt idx="559">
                  <c:v>7093.1208103155532</c:v>
                </c:pt>
                <c:pt idx="560">
                  <c:v>7092.6125140165832</c:v>
                </c:pt>
                <c:pt idx="561">
                  <c:v>7092.1051229652876</c:v>
                </c:pt>
                <c:pt idx="562">
                  <c:v>7091.5986339430019</c:v>
                </c:pt>
                <c:pt idx="563">
                  <c:v>7091.093043748202</c:v>
                </c:pt>
                <c:pt idx="564">
                  <c:v>7090.5883491963787</c:v>
                </c:pt>
                <c:pt idx="565">
                  <c:v>7090.0845471199127</c:v>
                </c:pt>
                <c:pt idx="566">
                  <c:v>7089.5816343679626</c:v>
                </c:pt>
                <c:pt idx="567">
                  <c:v>7089.079607806344</c:v>
                </c:pt>
                <c:pt idx="568">
                  <c:v>7088.5784643174075</c:v>
                </c:pt>
                <c:pt idx="569">
                  <c:v>7088.0782007999323</c:v>
                </c:pt>
                <c:pt idx="570">
                  <c:v>7087.5788141690027</c:v>
                </c:pt>
                <c:pt idx="571">
                  <c:v>7087.0803013558952</c:v>
                </c:pt>
                <c:pt idx="572">
                  <c:v>7086.5826593079701</c:v>
                </c:pt>
                <c:pt idx="573">
                  <c:v>7086.0858849885553</c:v>
                </c:pt>
                <c:pt idx="574">
                  <c:v>7085.5899753768344</c:v>
                </c:pt>
                <c:pt idx="575">
                  <c:v>7085.0949274677405</c:v>
                </c:pt>
                <c:pt idx="576">
                  <c:v>7084.6007382718426</c:v>
                </c:pt>
                <c:pt idx="577">
                  <c:v>7084.1074048152386</c:v>
                </c:pt>
                <c:pt idx="578">
                  <c:v>7083.6149241394542</c:v>
                </c:pt>
                <c:pt idx="579">
                  <c:v>7083.1232933013207</c:v>
                </c:pt>
                <c:pt idx="580">
                  <c:v>7082.6325093728901</c:v>
                </c:pt>
                <c:pt idx="581">
                  <c:v>7082.1425694413128</c:v>
                </c:pt>
                <c:pt idx="582">
                  <c:v>7081.6534706087441</c:v>
                </c:pt>
                <c:pt idx="583">
                  <c:v>7081.1652099922376</c:v>
                </c:pt>
                <c:pt idx="584">
                  <c:v>7080.6777847236435</c:v>
                </c:pt>
                <c:pt idx="585">
                  <c:v>7080.1911919495087</c:v>
                </c:pt>
                <c:pt idx="586">
                  <c:v>7079.7054288309746</c:v>
                </c:pt>
                <c:pt idx="587">
                  <c:v>7079.2204925436799</c:v>
                </c:pt>
                <c:pt idx="588">
                  <c:v>7078.7363802776636</c:v>
                </c:pt>
                <c:pt idx="589">
                  <c:v>7078.253089237257</c:v>
                </c:pt>
                <c:pt idx="590">
                  <c:v>7077.7706166410017</c:v>
                </c:pt>
                <c:pt idx="591">
                  <c:v>7077.2889597215471</c:v>
                </c:pt>
                <c:pt idx="592">
                  <c:v>7076.8081157255474</c:v>
                </c:pt>
                <c:pt idx="593">
                  <c:v>7076.3280819135825</c:v>
                </c:pt>
                <c:pt idx="594">
                  <c:v>7075.8488555600488</c:v>
                </c:pt>
                <c:pt idx="595">
                  <c:v>7075.3704339530814</c:v>
                </c:pt>
                <c:pt idx="596">
                  <c:v>7074.8928143944468</c:v>
                </c:pt>
                <c:pt idx="597">
                  <c:v>7074.4159941994649</c:v>
                </c:pt>
                <c:pt idx="598">
                  <c:v>7073.9399706969089</c:v>
                </c:pt>
                <c:pt idx="599">
                  <c:v>7073.4647412289196</c:v>
                </c:pt>
                <c:pt idx="600">
                  <c:v>7072.9903031509193</c:v>
                </c:pt>
                <c:pt idx="601">
                  <c:v>7072.516653831517</c:v>
                </c:pt>
                <c:pt idx="602">
                  <c:v>7072.0437906524248</c:v>
                </c:pt>
                <c:pt idx="603">
                  <c:v>7071.5717110083697</c:v>
                </c:pt>
                <c:pt idx="604">
                  <c:v>7071.1004123070134</c:v>
                </c:pt>
                <c:pt idx="605">
                  <c:v>7070.6298919688516</c:v>
                </c:pt>
                <c:pt idx="606">
                  <c:v>7070.1601474271492</c:v>
                </c:pt>
                <c:pt idx="607">
                  <c:v>7069.6911761278388</c:v>
                </c:pt>
                <c:pt idx="608">
                  <c:v>7069.2229755294502</c:v>
                </c:pt>
                <c:pt idx="609">
                  <c:v>7068.7555431030187</c:v>
                </c:pt>
                <c:pt idx="610">
                  <c:v>7068.2888763320125</c:v>
                </c:pt>
                <c:pt idx="611">
                  <c:v>7067.822972712238</c:v>
                </c:pt>
                <c:pt idx="612">
                  <c:v>7067.3578297517724</c:v>
                </c:pt>
                <c:pt idx="613">
                  <c:v>7066.8934449708795</c:v>
                </c:pt>
                <c:pt idx="614">
                  <c:v>7066.4298159019218</c:v>
                </c:pt>
                <c:pt idx="615">
                  <c:v>7065.9669400892999</c:v>
                </c:pt>
                <c:pt idx="616">
                  <c:v>7065.5048150893545</c:v>
                </c:pt>
                <c:pt idx="617">
                  <c:v>7065.043438470304</c:v>
                </c:pt>
                <c:pt idx="618">
                  <c:v>7064.5828078121585</c:v>
                </c:pt>
                <c:pt idx="619">
                  <c:v>7064.122920706649</c:v>
                </c:pt>
                <c:pt idx="620">
                  <c:v>7063.6637747571522</c:v>
                </c:pt>
                <c:pt idx="621">
                  <c:v>7063.2053675786065</c:v>
                </c:pt>
                <c:pt idx="622">
                  <c:v>7062.7476967974535</c:v>
                </c:pt>
                <c:pt idx="623">
                  <c:v>7062.2907600515491</c:v>
                </c:pt>
                <c:pt idx="624">
                  <c:v>7061.8345549900987</c:v>
                </c:pt>
                <c:pt idx="625">
                  <c:v>7061.3790792735808</c:v>
                </c:pt>
                <c:pt idx="626">
                  <c:v>7060.9243305736809</c:v>
                </c:pt>
                <c:pt idx="627">
                  <c:v>7060.4703065732101</c:v>
                </c:pt>
                <c:pt idx="628">
                  <c:v>7060.0170049660437</c:v>
                </c:pt>
                <c:pt idx="629">
                  <c:v>7059.5644234570482</c:v>
                </c:pt>
                <c:pt idx="630">
                  <c:v>7059.1125597620075</c:v>
                </c:pt>
                <c:pt idx="631">
                  <c:v>7058.6614116075598</c:v>
                </c:pt>
                <c:pt idx="632">
                  <c:v>7058.210976731124</c:v>
                </c:pt>
                <c:pt idx="633">
                  <c:v>7057.7612528808331</c:v>
                </c:pt>
                <c:pt idx="634">
                  <c:v>7057.3122378154721</c:v>
                </c:pt>
                <c:pt idx="635">
                  <c:v>7056.8639293043989</c:v>
                </c:pt>
                <c:pt idx="636">
                  <c:v>7056.4163251274904</c:v>
                </c:pt>
                <c:pt idx="637">
                  <c:v>7055.9694230750692</c:v>
                </c:pt>
                <c:pt idx="638">
                  <c:v>7055.5232209478409</c:v>
                </c:pt>
                <c:pt idx="639">
                  <c:v>7055.0777165568252</c:v>
                </c:pt>
                <c:pt idx="640">
                  <c:v>7054.6329077233004</c:v>
                </c:pt>
                <c:pt idx="641">
                  <c:v>7054.1887922787291</c:v>
                </c:pt>
                <c:pt idx="642">
                  <c:v>7053.7453680647013</c:v>
                </c:pt>
                <c:pt idx="643">
                  <c:v>7053.3026329328695</c:v>
                </c:pt>
                <c:pt idx="644">
                  <c:v>7052.8605847448835</c:v>
                </c:pt>
                <c:pt idx="645">
                  <c:v>7052.4192213723363</c:v>
                </c:pt>
                <c:pt idx="646">
                  <c:v>7051.978540696693</c:v>
                </c:pt>
                <c:pt idx="647">
                  <c:v>7051.5385406092364</c:v>
                </c:pt>
                <c:pt idx="648">
                  <c:v>7051.0992190110046</c:v>
                </c:pt>
                <c:pt idx="649">
                  <c:v>7050.6605738127282</c:v>
                </c:pt>
                <c:pt idx="650">
                  <c:v>7050.2226029347785</c:v>
                </c:pt>
                <c:pt idx="651">
                  <c:v>7049.7853043070954</c:v>
                </c:pt>
                <c:pt idx="652">
                  <c:v>7049.3486758691442</c:v>
                </c:pt>
                <c:pt idx="653">
                  <c:v>7048.9127155698434</c:v>
                </c:pt>
                <c:pt idx="654">
                  <c:v>7048.4774213675173</c:v>
                </c:pt>
                <c:pt idx="655">
                  <c:v>7048.0427912298292</c:v>
                </c:pt>
                <c:pt idx="656">
                  <c:v>7047.6088231337344</c:v>
                </c:pt>
                <c:pt idx="657">
                  <c:v>7047.1755150654171</c:v>
                </c:pt>
                <c:pt idx="658">
                  <c:v>7046.7428650202346</c:v>
                </c:pt>
                <c:pt idx="659">
                  <c:v>7046.3108710026672</c:v>
                </c:pt>
                <c:pt idx="660">
                  <c:v>7045.879531026254</c:v>
                </c:pt>
                <c:pt idx="661">
                  <c:v>7045.448843113546</c:v>
                </c:pt>
                <c:pt idx="662">
                  <c:v>7045.0188052960466</c:v>
                </c:pt>
                <c:pt idx="663">
                  <c:v>7044.589415614164</c:v>
                </c:pt>
                <c:pt idx="664">
                  <c:v>7044.1606721171465</c:v>
                </c:pt>
                <c:pt idx="665">
                  <c:v>7043.7325728630422</c:v>
                </c:pt>
                <c:pt idx="666">
                  <c:v>7043.3051159186389</c:v>
                </c:pt>
                <c:pt idx="667">
                  <c:v>7042.8782993594086</c:v>
                </c:pt>
                <c:pt idx="668">
                  <c:v>7042.4521212694672</c:v>
                </c:pt>
                <c:pt idx="669">
                  <c:v>7042.0265797415104</c:v>
                </c:pt>
                <c:pt idx="670">
                  <c:v>7041.6016728767672</c:v>
                </c:pt>
                <c:pt idx="671">
                  <c:v>7041.1773987849538</c:v>
                </c:pt>
                <c:pt idx="672">
                  <c:v>7040.7537555842164</c:v>
                </c:pt>
                <c:pt idx="673">
                  <c:v>7040.3307414010842</c:v>
                </c:pt>
                <c:pt idx="674">
                  <c:v>7039.9083543704155</c:v>
                </c:pt>
                <c:pt idx="675">
                  <c:v>7039.4865926353586</c:v>
                </c:pt>
                <c:pt idx="676">
                  <c:v>7039.0654543472929</c:v>
                </c:pt>
                <c:pt idx="677">
                  <c:v>7038.6449376657811</c:v>
                </c:pt>
                <c:pt idx="678">
                  <c:v>7038.225040758527</c:v>
                </c:pt>
                <c:pt idx="679">
                  <c:v>7037.8057618013227</c:v>
                </c:pt>
                <c:pt idx="680">
                  <c:v>7037.3870989780025</c:v>
                </c:pt>
                <c:pt idx="681">
                  <c:v>7036.9690504803966</c:v>
                </c:pt>
                <c:pt idx="682">
                  <c:v>7036.5516145082811</c:v>
                </c:pt>
                <c:pt idx="683">
                  <c:v>7036.1347892693348</c:v>
                </c:pt>
                <c:pt idx="684">
                  <c:v>7035.7185729790917</c:v>
                </c:pt>
                <c:pt idx="685">
                  <c:v>7035.3029638608941</c:v>
                </c:pt>
                <c:pt idx="686">
                  <c:v>7034.887960145853</c:v>
                </c:pt>
                <c:pt idx="687">
                  <c:v>7034.4735600727909</c:v>
                </c:pt>
                <c:pt idx="688">
                  <c:v>7034.0597618882093</c:v>
                </c:pt>
                <c:pt idx="689">
                  <c:v>7033.6465638462369</c:v>
                </c:pt>
                <c:pt idx="690">
                  <c:v>7033.2339642085899</c:v>
                </c:pt>
                <c:pt idx="691">
                  <c:v>7032.8219612445264</c:v>
                </c:pt>
                <c:pt idx="692">
                  <c:v>7032.4105532307958</c:v>
                </c:pt>
                <c:pt idx="693">
                  <c:v>7031.9997384516109</c:v>
                </c:pt>
                <c:pt idx="694">
                  <c:v>7031.5895151985906</c:v>
                </c:pt>
                <c:pt idx="695">
                  <c:v>7031.179881770724</c:v>
                </c:pt>
                <c:pt idx="696">
                  <c:v>7030.7708364743257</c:v>
                </c:pt>
                <c:pt idx="697">
                  <c:v>7030.3623776229988</c:v>
                </c:pt>
                <c:pt idx="698">
                  <c:v>7029.9545035375868</c:v>
                </c:pt>
                <c:pt idx="699">
                  <c:v>7029.5472125461329</c:v>
                </c:pt>
                <c:pt idx="700">
                  <c:v>7029.1405029838443</c:v>
                </c:pt>
                <c:pt idx="701">
                  <c:v>7028.7343731930459</c:v>
                </c:pt>
                <c:pt idx="702">
                  <c:v>7028.3288215231405</c:v>
                </c:pt>
                <c:pt idx="703">
                  <c:v>7027.9238463305737</c:v>
                </c:pt>
                <c:pt idx="704">
                  <c:v>7027.5194459787836</c:v>
                </c:pt>
                <c:pt idx="705">
                  <c:v>7027.1156188381747</c:v>
                </c:pt>
                <c:pt idx="706">
                  <c:v>7026.7123632860657</c:v>
                </c:pt>
                <c:pt idx="707">
                  <c:v>7026.3096777066594</c:v>
                </c:pt>
                <c:pt idx="708">
                  <c:v>7025.9075604909967</c:v>
                </c:pt>
                <c:pt idx="709">
                  <c:v>7025.5060100369246</c:v>
                </c:pt>
                <c:pt idx="710">
                  <c:v>7025.1050247490566</c:v>
                </c:pt>
                <c:pt idx="711">
                  <c:v>7024.7046030387273</c:v>
                </c:pt>
                <c:pt idx="712">
                  <c:v>7024.3047433239662</c:v>
                </c:pt>
                <c:pt idx="713">
                  <c:v>7023.9054440294522</c:v>
                </c:pt>
                <c:pt idx="714">
                  <c:v>7023.5067035864768</c:v>
                </c:pt>
                <c:pt idx="715">
                  <c:v>7023.1085204329111</c:v>
                </c:pt>
                <c:pt idx="716">
                  <c:v>7022.7108930131681</c:v>
                </c:pt>
                <c:pt idx="717">
                  <c:v>7022.31381977816</c:v>
                </c:pt>
                <c:pt idx="718">
                  <c:v>7021.9172991852738</c:v>
                </c:pt>
                <c:pt idx="719">
                  <c:v>7021.521329698322</c:v>
                </c:pt>
                <c:pt idx="720">
                  <c:v>7021.1259097875181</c:v>
                </c:pt>
                <c:pt idx="721">
                  <c:v>7020.7310379294331</c:v>
                </c:pt>
                <c:pt idx="722">
                  <c:v>7020.3367126069679</c:v>
                </c:pt>
                <c:pt idx="723">
                  <c:v>7019.94293230931</c:v>
                </c:pt>
                <c:pt idx="724">
                  <c:v>7019.5496955319031</c:v>
                </c:pt>
                <c:pt idx="725">
                  <c:v>7019.1570007764158</c:v>
                </c:pt>
                <c:pt idx="726">
                  <c:v>7018.7648465506991</c:v>
                </c:pt>
                <c:pt idx="727">
                  <c:v>7018.3732313687633</c:v>
                </c:pt>
                <c:pt idx="728">
                  <c:v>7017.9821537507332</c:v>
                </c:pt>
                <c:pt idx="729">
                  <c:v>7017.59161222282</c:v>
                </c:pt>
                <c:pt idx="730">
                  <c:v>7017.2016053172874</c:v>
                </c:pt>
                <c:pt idx="731">
                  <c:v>7016.8121315724229</c:v>
                </c:pt>
                <c:pt idx="732">
                  <c:v>7016.423189532492</c:v>
                </c:pt>
                <c:pt idx="733">
                  <c:v>7016.0347777477236</c:v>
                </c:pt>
                <c:pt idx="734">
                  <c:v>7015.6468947742633</c:v>
                </c:pt>
                <c:pt idx="735">
                  <c:v>7015.2595391741415</c:v>
                </c:pt>
                <c:pt idx="736">
                  <c:v>7014.8727095152581</c:v>
                </c:pt>
                <c:pt idx="737">
                  <c:v>7014.4864043713251</c:v>
                </c:pt>
                <c:pt idx="738">
                  <c:v>7014.1006223218574</c:v>
                </c:pt>
                <c:pt idx="739">
                  <c:v>7013.7153619521278</c:v>
                </c:pt>
                <c:pt idx="740">
                  <c:v>7013.3306218531443</c:v>
                </c:pt>
                <c:pt idx="741">
                  <c:v>7012.9464006216122</c:v>
                </c:pt>
                <c:pt idx="742">
                  <c:v>7012.5626968599099</c:v>
                </c:pt>
                <c:pt idx="743">
                  <c:v>7012.1795091760514</c:v>
                </c:pt>
                <c:pt idx="744">
                  <c:v>7011.7968361836629</c:v>
                </c:pt>
                <c:pt idx="745">
                  <c:v>7011.4146765019477</c:v>
                </c:pt>
                <c:pt idx="746">
                  <c:v>7011.0330287556599</c:v>
                </c:pt>
                <c:pt idx="747">
                  <c:v>7010.6518915750712</c:v>
                </c:pt>
                <c:pt idx="748">
                  <c:v>7010.2712635959442</c:v>
                </c:pt>
                <c:pt idx="749">
                  <c:v>7009.8911434595011</c:v>
                </c:pt>
                <c:pt idx="750">
                  <c:v>7009.5115298123983</c:v>
                </c:pt>
                <c:pt idx="751">
                  <c:v>7009.13242130669</c:v>
                </c:pt>
                <c:pt idx="752">
                  <c:v>7008.7538165998103</c:v>
                </c:pt>
                <c:pt idx="753">
                  <c:v>7008.3757143545326</c:v>
                </c:pt>
                <c:pt idx="754">
                  <c:v>7007.998113238953</c:v>
                </c:pt>
                <c:pt idx="755">
                  <c:v>7007.6210119264506</c:v>
                </c:pt>
                <c:pt idx="756">
                  <c:v>7007.2444090956715</c:v>
                </c:pt>
                <c:pt idx="757">
                  <c:v>7006.8683034304877</c:v>
                </c:pt>
                <c:pt idx="758">
                  <c:v>7006.4926936199854</c:v>
                </c:pt>
                <c:pt idx="759">
                  <c:v>7006.1175783584204</c:v>
                </c:pt>
                <c:pt idx="760">
                  <c:v>7005.742956345206</c:v>
                </c:pt>
                <c:pt idx="761">
                  <c:v>7005.3688262848746</c:v>
                </c:pt>
                <c:pt idx="762">
                  <c:v>7004.9951868870576</c:v>
                </c:pt>
                <c:pt idx="763">
                  <c:v>7004.6220368664581</c:v>
                </c:pt>
                <c:pt idx="764">
                  <c:v>7004.2493749428195</c:v>
                </c:pt>
                <c:pt idx="765">
                  <c:v>7003.8771998409056</c:v>
                </c:pt>
                <c:pt idx="766">
                  <c:v>7003.5055102904689</c:v>
                </c:pt>
                <c:pt idx="767">
                  <c:v>7003.1343050262276</c:v>
                </c:pt>
                <c:pt idx="768">
                  <c:v>7002.7635827878421</c:v>
                </c:pt>
                <c:pt idx="769">
                  <c:v>7002.3933423198814</c:v>
                </c:pt>
                <c:pt idx="770">
                  <c:v>7002.0235823718067</c:v>
                </c:pt>
                <c:pt idx="771">
                  <c:v>7001.6543016979413</c:v>
                </c:pt>
                <c:pt idx="772">
                  <c:v>7001.2854990574433</c:v>
                </c:pt>
                <c:pt idx="773">
                  <c:v>7000.9171732142859</c:v>
                </c:pt>
                <c:pt idx="774">
                  <c:v>7000.5493229372314</c:v>
                </c:pt>
                <c:pt idx="775">
                  <c:v>7000.1819469998009</c:v>
                </c:pt>
                <c:pt idx="776">
                  <c:v>6999.8150441802572</c:v>
                </c:pt>
                <c:pt idx="777">
                  <c:v>6999.4486132615766</c:v>
                </c:pt>
                <c:pt idx="778">
                  <c:v>6999.0826530314234</c:v>
                </c:pt>
                <c:pt idx="779">
                  <c:v>6998.7171622821306</c:v>
                </c:pt>
                <c:pt idx="780">
                  <c:v>6998.3521398106732</c:v>
                </c:pt>
                <c:pt idx="781">
                  <c:v>6997.9875844186408</c:v>
                </c:pt>
                <c:pt idx="782">
                  <c:v>6997.6234949122199</c:v>
                </c:pt>
                <c:pt idx="783">
                  <c:v>6997.259870102168</c:v>
                </c:pt>
                <c:pt idx="784">
                  <c:v>6996.8967088037916</c:v>
                </c:pt>
                <c:pt idx="785">
                  <c:v>6996.5340098369179</c:v>
                </c:pt>
                <c:pt idx="786">
                  <c:v>6996.1717720258821</c:v>
                </c:pt>
                <c:pt idx="787">
                  <c:v>6995.8099941994897</c:v>
                </c:pt>
                <c:pt idx="788">
                  <c:v>6995.4486751910099</c:v>
                </c:pt>
                <c:pt idx="789">
                  <c:v>6995.0878138381413</c:v>
                </c:pt>
                <c:pt idx="790">
                  <c:v>6994.7274089829953</c:v>
                </c:pt>
                <c:pt idx="791">
                  <c:v>6994.3674594720696</c:v>
                </c:pt>
                <c:pt idx="792">
                  <c:v>6994.0079641562315</c:v>
                </c:pt>
                <c:pt idx="793">
                  <c:v>6993.64892189069</c:v>
                </c:pt>
                <c:pt idx="794">
                  <c:v>6993.2903315349804</c:v>
                </c:pt>
                <c:pt idx="795">
                  <c:v>6992.9321919529348</c:v>
                </c:pt>
                <c:pt idx="796">
                  <c:v>6992.5745020126669</c:v>
                </c:pt>
                <c:pt idx="797">
                  <c:v>6992.2172605865489</c:v>
                </c:pt>
                <c:pt idx="798">
                  <c:v>6991.8604665511875</c:v>
                </c:pt>
                <c:pt idx="799">
                  <c:v>6991.5041187874067</c:v>
                </c:pt>
                <c:pt idx="800">
                  <c:v>6991.1482161802242</c:v>
                </c:pt>
                <c:pt idx="801">
                  <c:v>6990.7927576188304</c:v>
                </c:pt>
                <c:pt idx="802">
                  <c:v>6990.4377419965667</c:v>
                </c:pt>
                <c:pt idx="803">
                  <c:v>6990.083168210911</c:v>
                </c:pt>
                <c:pt idx="804">
                  <c:v>6989.729035163451</c:v>
                </c:pt>
                <c:pt idx="805">
                  <c:v>6989.3753417598618</c:v>
                </c:pt>
                <c:pt idx="806">
                  <c:v>6989.0220869098912</c:v>
                </c:pt>
                <c:pt idx="807">
                  <c:v>6988.6692695273396</c:v>
                </c:pt>
                <c:pt idx="808">
                  <c:v>6988.3168885300356</c:v>
                </c:pt>
                <c:pt idx="809">
                  <c:v>6987.9649428398179</c:v>
                </c:pt>
                <c:pt idx="810">
                  <c:v>6987.6134313825187</c:v>
                </c:pt>
                <c:pt idx="811">
                  <c:v>6987.2623530879373</c:v>
                </c:pt>
                <c:pt idx="812">
                  <c:v>6986.9117068898286</c:v>
                </c:pt>
                <c:pt idx="813">
                  <c:v>6986.5614917258754</c:v>
                </c:pt>
                <c:pt idx="814">
                  <c:v>6986.2117065376779</c:v>
                </c:pt>
                <c:pt idx="815">
                  <c:v>6985.862350270726</c:v>
                </c:pt>
                <c:pt idx="816">
                  <c:v>6985.5134218743842</c:v>
                </c:pt>
                <c:pt idx="817">
                  <c:v>6985.1649203018778</c:v>
                </c:pt>
                <c:pt idx="818">
                  <c:v>6984.8168445102601</c:v>
                </c:pt>
                <c:pt idx="819">
                  <c:v>6984.4691934604098</c:v>
                </c:pt>
                <c:pt idx="820">
                  <c:v>6984.1219661170026</c:v>
                </c:pt>
                <c:pt idx="821">
                  <c:v>6983.7751614484941</c:v>
                </c:pt>
                <c:pt idx="822">
                  <c:v>6983.4287784271019</c:v>
                </c:pt>
                <c:pt idx="823">
                  <c:v>6983.0828160287911</c:v>
                </c:pt>
                <c:pt idx="824">
                  <c:v>6982.7372732332487</c:v>
                </c:pt>
                <c:pt idx="825">
                  <c:v>6982.3921490238736</c:v>
                </c:pt>
                <c:pt idx="826">
                  <c:v>6982.0474423877504</c:v>
                </c:pt>
                <c:pt idx="827">
                  <c:v>6981.7031523156393</c:v>
                </c:pt>
                <c:pt idx="828">
                  <c:v>6981.3592778019538</c:v>
                </c:pt>
                <c:pt idx="829">
                  <c:v>6981.0158178447446</c:v>
                </c:pt>
                <c:pt idx="830">
                  <c:v>6980.672771445682</c:v>
                </c:pt>
                <c:pt idx="831">
                  <c:v>6980.3301376100371</c:v>
                </c:pt>
                <c:pt idx="832">
                  <c:v>6979.9879153466654</c:v>
                </c:pt>
                <c:pt idx="833">
                  <c:v>6979.646103667993</c:v>
                </c:pt>
                <c:pt idx="834">
                  <c:v>6979.3047015899911</c:v>
                </c:pt>
                <c:pt idx="835">
                  <c:v>6978.963708132168</c:v>
                </c:pt>
                <c:pt idx="836">
                  <c:v>6978.6231223175482</c:v>
                </c:pt>
                <c:pt idx="837">
                  <c:v>6978.282943172655</c:v>
                </c:pt>
                <c:pt idx="838">
                  <c:v>6977.9431697274931</c:v>
                </c:pt>
                <c:pt idx="839">
                  <c:v>6977.6038010155362</c:v>
                </c:pt>
                <c:pt idx="840">
                  <c:v>6977.2648360737076</c:v>
                </c:pt>
                <c:pt idx="841">
                  <c:v>6976.9262739423611</c:v>
                </c:pt>
                <c:pt idx="842">
                  <c:v>6976.5881136652706</c:v>
                </c:pt>
                <c:pt idx="843">
                  <c:v>6976.2503542896111</c:v>
                </c:pt>
                <c:pt idx="844">
                  <c:v>6975.9129948659411</c:v>
                </c:pt>
                <c:pt idx="845">
                  <c:v>6975.5760344481869</c:v>
                </c:pt>
                <c:pt idx="846">
                  <c:v>6975.23947209363</c:v>
                </c:pt>
                <c:pt idx="847">
                  <c:v>6974.903306862886</c:v>
                </c:pt>
                <c:pt idx="848">
                  <c:v>6974.5675378198966</c:v>
                </c:pt>
                <c:pt idx="849">
                  <c:v>6974.2321640319051</c:v>
                </c:pt>
                <c:pt idx="850">
                  <c:v>6973.897184569445</c:v>
                </c:pt>
                <c:pt idx="851">
                  <c:v>6973.562598506327</c:v>
                </c:pt>
                <c:pt idx="852">
                  <c:v>6973.2284049196196</c:v>
                </c:pt>
                <c:pt idx="853">
                  <c:v>6972.8946028896371</c:v>
                </c:pt>
                <c:pt idx="854">
                  <c:v>6972.5611914999163</c:v>
                </c:pt>
                <c:pt idx="855">
                  <c:v>6972.2281698372171</c:v>
                </c:pt>
                <c:pt idx="856">
                  <c:v>6971.895536991492</c:v>
                </c:pt>
                <c:pt idx="857">
                  <c:v>6971.5632920558792</c:v>
                </c:pt>
                <c:pt idx="858">
                  <c:v>6971.2314341266856</c:v>
                </c:pt>
                <c:pt idx="859">
                  <c:v>6970.8999623033715</c:v>
                </c:pt>
                <c:pt idx="860">
                  <c:v>6970.5688756885402</c:v>
                </c:pt>
                <c:pt idx="861">
                  <c:v>6970.2381733879138</c:v>
                </c:pt>
                <c:pt idx="862">
                  <c:v>6969.9078545103303</c:v>
                </c:pt>
                <c:pt idx="863">
                  <c:v>6969.5779181677244</c:v>
                </c:pt>
                <c:pt idx="864">
                  <c:v>6969.2483634751079</c:v>
                </c:pt>
                <c:pt idx="865">
                  <c:v>6968.9191895505619</c:v>
                </c:pt>
                <c:pt idx="866">
                  <c:v>6968.5903955152235</c:v>
                </c:pt>
                <c:pt idx="867">
                  <c:v>6968.2619804932656</c:v>
                </c:pt>
                <c:pt idx="868">
                  <c:v>6967.9339436118898</c:v>
                </c:pt>
                <c:pt idx="869">
                  <c:v>6967.6062840013055</c:v>
                </c:pt>
                <c:pt idx="870">
                  <c:v>6967.2790007947215</c:v>
                </c:pt>
                <c:pt idx="871">
                  <c:v>6966.9520931283314</c:v>
                </c:pt>
                <c:pt idx="872">
                  <c:v>6966.6255601412977</c:v>
                </c:pt>
                <c:pt idx="873">
                  <c:v>6966.2994009757376</c:v>
                </c:pt>
                <c:pt idx="874">
                  <c:v>6965.9736147767153</c:v>
                </c:pt>
                <c:pt idx="875">
                  <c:v>6965.6482006922224</c:v>
                </c:pt>
                <c:pt idx="876">
                  <c:v>6965.3231578731647</c:v>
                </c:pt>
                <c:pt idx="877">
                  <c:v>6964.9984854733539</c:v>
                </c:pt>
                <c:pt idx="878">
                  <c:v>6964.6741826494926</c:v>
                </c:pt>
                <c:pt idx="879">
                  <c:v>6964.3502485611552</c:v>
                </c:pt>
                <c:pt idx="880">
                  <c:v>6964.0266823707825</c:v>
                </c:pt>
                <c:pt idx="881">
                  <c:v>6963.7034832436648</c:v>
                </c:pt>
                <c:pt idx="882">
                  <c:v>6963.3806503479318</c:v>
                </c:pt>
                <c:pt idx="883">
                  <c:v>6963.0581828545346</c:v>
                </c:pt>
                <c:pt idx="884">
                  <c:v>6962.7360799372409</c:v>
                </c:pt>
                <c:pt idx="885">
                  <c:v>6962.4143407726124</c:v>
                </c:pt>
                <c:pt idx="886">
                  <c:v>6962.092964540001</c:v>
                </c:pt>
                <c:pt idx="887">
                  <c:v>6961.7719504215302</c:v>
                </c:pt>
                <c:pt idx="888">
                  <c:v>6961.4512976020887</c:v>
                </c:pt>
                <c:pt idx="889">
                  <c:v>6961.1310052693098</c:v>
                </c:pt>
                <c:pt idx="890">
                  <c:v>6960.8110726135665</c:v>
                </c:pt>
                <c:pt idx="891">
                  <c:v>6960.4914988279552</c:v>
                </c:pt>
                <c:pt idx="892">
                  <c:v>6960.1722831082852</c:v>
                </c:pt>
                <c:pt idx="893">
                  <c:v>6959.8534246530653</c:v>
                </c:pt>
                <c:pt idx="894">
                  <c:v>6959.5349226634935</c:v>
                </c:pt>
                <c:pt idx="895">
                  <c:v>6959.2167763434418</c:v>
                </c:pt>
                <c:pt idx="896">
                  <c:v>6958.8989848994488</c:v>
                </c:pt>
                <c:pt idx="897">
                  <c:v>6958.5815475407026</c:v>
                </c:pt>
                <c:pt idx="898">
                  <c:v>6958.2644634790349</c:v>
                </c:pt>
                <c:pt idx="899">
                  <c:v>6957.9477319289035</c:v>
                </c:pt>
                <c:pt idx="900">
                  <c:v>6957.6313521073844</c:v>
                </c:pt>
                <c:pt idx="901">
                  <c:v>6957.3153232341583</c:v>
                </c:pt>
                <c:pt idx="902">
                  <c:v>6956.9996445315001</c:v>
                </c:pt>
                <c:pt idx="903">
                  <c:v>6956.6843152242691</c:v>
                </c:pt>
                <c:pt idx="904">
                  <c:v>6956.3693345398897</c:v>
                </c:pt>
                <c:pt idx="905">
                  <c:v>6956.0547017083545</c:v>
                </c:pt>
                <c:pt idx="906">
                  <c:v>6955.7404159621974</c:v>
                </c:pt>
                <c:pt idx="907">
                  <c:v>6955.4264765364906</c:v>
                </c:pt>
                <c:pt idx="908">
                  <c:v>6955.1128826688355</c:v>
                </c:pt>
                <c:pt idx="909">
                  <c:v>6954.7996335993448</c:v>
                </c:pt>
                <c:pt idx="910">
                  <c:v>6954.4867285706378</c:v>
                </c:pt>
                <c:pt idx="911">
                  <c:v>6954.1741668278228</c:v>
                </c:pt>
                <c:pt idx="912">
                  <c:v>6953.8619476184931</c:v>
                </c:pt>
                <c:pt idx="913">
                  <c:v>6953.5500701927122</c:v>
                </c:pt>
                <c:pt idx="914">
                  <c:v>6953.2385338030035</c:v>
                </c:pt>
                <c:pt idx="915">
                  <c:v>6952.927337704341</c:v>
                </c:pt>
                <c:pt idx="916">
                  <c:v>6952.6164811541321</c:v>
                </c:pt>
                <c:pt idx="917">
                  <c:v>6952.3059634122219</c:v>
                </c:pt>
                <c:pt idx="918">
                  <c:v>6951.9957837408647</c:v>
                </c:pt>
                <c:pt idx="919">
                  <c:v>6951.6859414047249</c:v>
                </c:pt>
                <c:pt idx="920">
                  <c:v>6951.3764356708634</c:v>
                </c:pt>
                <c:pt idx="921">
                  <c:v>6951.067265808726</c:v>
                </c:pt>
                <c:pt idx="922">
                  <c:v>6950.7584310901375</c:v>
                </c:pt>
                <c:pt idx="923">
                  <c:v>6950.4499307892838</c:v>
                </c:pt>
                <c:pt idx="924">
                  <c:v>6950.1417641827102</c:v>
                </c:pt>
                <c:pt idx="925">
                  <c:v>6949.8339305493037</c:v>
                </c:pt>
                <c:pt idx="926">
                  <c:v>6949.526429170287</c:v>
                </c:pt>
                <c:pt idx="927">
                  <c:v>6949.2192593292111</c:v>
                </c:pt>
                <c:pt idx="928">
                  <c:v>6948.9124203119372</c:v>
                </c:pt>
                <c:pt idx="929">
                  <c:v>6948.6059114066329</c:v>
                </c:pt>
                <c:pt idx="930">
                  <c:v>6948.2997319037631</c:v>
                </c:pt>
                <c:pt idx="931">
                  <c:v>6947.9938810960748</c:v>
                </c:pt>
                <c:pt idx="932">
                  <c:v>6947.6883582785913</c:v>
                </c:pt>
                <c:pt idx="933">
                  <c:v>6947.3831627486024</c:v>
                </c:pt>
                <c:pt idx="934">
                  <c:v>6947.0782938056527</c:v>
                </c:pt>
                <c:pt idx="935">
                  <c:v>6946.773750751534</c:v>
                </c:pt>
                <c:pt idx="936">
                  <c:v>6946.4695328902726</c:v>
                </c:pt>
                <c:pt idx="937">
                  <c:v>6946.165639528127</c:v>
                </c:pt>
                <c:pt idx="938">
                  <c:v>6945.8620699735657</c:v>
                </c:pt>
                <c:pt idx="939">
                  <c:v>6945.5588235372716</c:v>
                </c:pt>
                <c:pt idx="940">
                  <c:v>6945.255899532126</c:v>
                </c:pt>
                <c:pt idx="941">
                  <c:v>6944.953297273194</c:v>
                </c:pt>
                <c:pt idx="942">
                  <c:v>6944.6510160777279</c:v>
                </c:pt>
                <c:pt idx="943">
                  <c:v>6944.3490552651456</c:v>
                </c:pt>
                <c:pt idx="944">
                  <c:v>6944.0474141570321</c:v>
                </c:pt>
                <c:pt idx="945">
                  <c:v>6943.7460920771191</c:v>
                </c:pt>
                <c:pt idx="946">
                  <c:v>6943.4450883512854</c:v>
                </c:pt>
                <c:pt idx="947">
                  <c:v>6943.1444023075446</c:v>
                </c:pt>
                <c:pt idx="948">
                  <c:v>6942.844033276031</c:v>
                </c:pt>
                <c:pt idx="949">
                  <c:v>6942.5439805890019</c:v>
                </c:pt>
                <c:pt idx="950">
                  <c:v>6942.244243580818</c:v>
                </c:pt>
                <c:pt idx="951">
                  <c:v>6941.9448215879393</c:v>
                </c:pt>
                <c:pt idx="952">
                  <c:v>6941.6457139489175</c:v>
                </c:pt>
                <c:pt idx="953">
                  <c:v>6941.3469200043828</c:v>
                </c:pt>
                <c:pt idx="954">
                  <c:v>6941.0484390970396</c:v>
                </c:pt>
                <c:pt idx="955">
                  <c:v>6940.7502705716561</c:v>
                </c:pt>
                <c:pt idx="956">
                  <c:v>6940.4524137750523</c:v>
                </c:pt>
                <c:pt idx="957">
                  <c:v>6940.1548680561009</c:v>
                </c:pt>
                <c:pt idx="958">
                  <c:v>6939.8576327657083</c:v>
                </c:pt>
                <c:pt idx="959">
                  <c:v>6939.56070725681</c:v>
                </c:pt>
                <c:pt idx="960">
                  <c:v>6939.2640908843623</c:v>
                </c:pt>
                <c:pt idx="961">
                  <c:v>6938.9677830053406</c:v>
                </c:pt>
                <c:pt idx="962">
                  <c:v>6938.6717829787131</c:v>
                </c:pt>
                <c:pt idx="963">
                  <c:v>6938.3760901654559</c:v>
                </c:pt>
                <c:pt idx="964">
                  <c:v>6938.0807039285219</c:v>
                </c:pt>
                <c:pt idx="965">
                  <c:v>6937.7856236328535</c:v>
                </c:pt>
                <c:pt idx="966">
                  <c:v>6937.4908486453551</c:v>
                </c:pt>
                <c:pt idx="967">
                  <c:v>6937.1963783349038</c:v>
                </c:pt>
                <c:pt idx="968">
                  <c:v>6936.9022120723203</c:v>
                </c:pt>
                <c:pt idx="969">
                  <c:v>6936.6083492303824</c:v>
                </c:pt>
                <c:pt idx="970">
                  <c:v>6936.3147891838016</c:v>
                </c:pt>
                <c:pt idx="971">
                  <c:v>6936.0215313092212</c:v>
                </c:pt>
                <c:pt idx="972">
                  <c:v>6935.7285749852072</c:v>
                </c:pt>
                <c:pt idx="973">
                  <c:v>6935.4359195922425</c:v>
                </c:pt>
                <c:pt idx="974">
                  <c:v>6935.1435645127131</c:v>
                </c:pt>
                <c:pt idx="975">
                  <c:v>6934.8515091309091</c:v>
                </c:pt>
                <c:pt idx="976">
                  <c:v>6934.5597528330109</c:v>
                </c:pt>
                <c:pt idx="977">
                  <c:v>6934.2682950070803</c:v>
                </c:pt>
                <c:pt idx="978">
                  <c:v>6933.9771350430574</c:v>
                </c:pt>
                <c:pt idx="979">
                  <c:v>6933.6862723327495</c:v>
                </c:pt>
                <c:pt idx="980">
                  <c:v>6933.3957062698273</c:v>
                </c:pt>
                <c:pt idx="981">
                  <c:v>6933.1054362498116</c:v>
                </c:pt>
                <c:pt idx="982">
                  <c:v>6932.8154616700722</c:v>
                </c:pt>
                <c:pt idx="983">
                  <c:v>6932.5257819298122</c:v>
                </c:pt>
                <c:pt idx="984">
                  <c:v>6932.2363964300712</c:v>
                </c:pt>
                <c:pt idx="985">
                  <c:v>6931.9473045737095</c:v>
                </c:pt>
                <c:pt idx="986">
                  <c:v>6931.6585057654002</c:v>
                </c:pt>
                <c:pt idx="987">
                  <c:v>6931.3699994116323</c:v>
                </c:pt>
                <c:pt idx="988">
                  <c:v>6931.0817849206887</c:v>
                </c:pt>
                <c:pt idx="989">
                  <c:v>6930.7938617026521</c:v>
                </c:pt>
                <c:pt idx="990">
                  <c:v>6930.5062291693857</c:v>
                </c:pt>
                <c:pt idx="991">
                  <c:v>6930.2188867345394</c:v>
                </c:pt>
                <c:pt idx="992">
                  <c:v>6929.9318338135299</c:v>
                </c:pt>
                <c:pt idx="993">
                  <c:v>6929.6450698235412</c:v>
                </c:pt>
                <c:pt idx="994">
                  <c:v>6929.3585941835163</c:v>
                </c:pt>
                <c:pt idx="995">
                  <c:v>6929.072406314147</c:v>
                </c:pt>
                <c:pt idx="996">
                  <c:v>6928.7865056378723</c:v>
                </c:pt>
                <c:pt idx="997">
                  <c:v>6928.500891578863</c:v>
                </c:pt>
                <c:pt idx="998">
                  <c:v>6928.215563563027</c:v>
                </c:pt>
                <c:pt idx="999">
                  <c:v>6927.9305210179891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6DF3-4C6D-BD54-2871EA54F5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69935520"/>
        <c:axId val="469933552"/>
      </c:scatterChart>
      <c:valAx>
        <c:axId val="469935520"/>
        <c:scaling>
          <c:orientation val="minMax"/>
          <c:max val="100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/>
                  <a:t>Instalovaný výkon FVE (kW)</a:t>
                </a:r>
              </a:p>
            </c:rich>
          </c:tx>
          <c:layout>
            <c:manualLayout>
              <c:xMode val="edge"/>
              <c:yMode val="edge"/>
              <c:x val="0.40667820109930203"/>
              <c:y val="0.9198148199863894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469933552"/>
        <c:crosses val="autoZero"/>
        <c:crossBetween val="midCat"/>
      </c:valAx>
      <c:valAx>
        <c:axId val="469933552"/>
        <c:scaling>
          <c:orientation val="minMax"/>
          <c:min val="5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/>
                  <a:t>Jednotková dotace kč/kW</a:t>
                </a:r>
              </a:p>
            </c:rich>
          </c:tx>
          <c:layout>
            <c:manualLayout>
              <c:xMode val="edge"/>
              <c:yMode val="edge"/>
              <c:x val="2.7241662056816884E-2"/>
              <c:y val="0.2690078175311669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46993552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71760648752986"/>
          <c:y val="0.31233893130414997"/>
          <c:w val="0.25125085821671395"/>
          <c:h val="0.1331851956352653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062325168995132"/>
          <c:y val="4.511622321719589E-2"/>
          <c:w val="0.79724209361722143"/>
          <c:h val="0.80216991030553064"/>
        </c:manualLayout>
      </c:layout>
      <c:scatterChart>
        <c:scatterStyle val="smoothMarker"/>
        <c:varyColors val="0"/>
        <c:ser>
          <c:idx val="0"/>
          <c:order val="0"/>
          <c:tx>
            <c:v>střešní instalace FVE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'Graf nad 1 MW'!$A$3:$A$993</c:f>
              <c:numCache>
                <c:formatCode>General</c:formatCode>
                <c:ptCount val="991"/>
                <c:pt idx="0">
                  <c:v>1000</c:v>
                </c:pt>
                <c:pt idx="1">
                  <c:v>1100</c:v>
                </c:pt>
                <c:pt idx="2">
                  <c:v>1200</c:v>
                </c:pt>
                <c:pt idx="3">
                  <c:v>1300</c:v>
                </c:pt>
                <c:pt idx="4">
                  <c:v>1400</c:v>
                </c:pt>
                <c:pt idx="5">
                  <c:v>1500</c:v>
                </c:pt>
                <c:pt idx="6">
                  <c:v>1600</c:v>
                </c:pt>
                <c:pt idx="7">
                  <c:v>1700</c:v>
                </c:pt>
                <c:pt idx="8">
                  <c:v>1800</c:v>
                </c:pt>
                <c:pt idx="9">
                  <c:v>1900</c:v>
                </c:pt>
                <c:pt idx="10">
                  <c:v>2000</c:v>
                </c:pt>
                <c:pt idx="11">
                  <c:v>2100</c:v>
                </c:pt>
                <c:pt idx="12">
                  <c:v>2200</c:v>
                </c:pt>
                <c:pt idx="13">
                  <c:v>2300</c:v>
                </c:pt>
                <c:pt idx="14">
                  <c:v>2400</c:v>
                </c:pt>
                <c:pt idx="15">
                  <c:v>2500</c:v>
                </c:pt>
                <c:pt idx="16">
                  <c:v>2600</c:v>
                </c:pt>
                <c:pt idx="17">
                  <c:v>2700</c:v>
                </c:pt>
                <c:pt idx="18">
                  <c:v>2800</c:v>
                </c:pt>
                <c:pt idx="19">
                  <c:v>2900</c:v>
                </c:pt>
                <c:pt idx="20">
                  <c:v>3000</c:v>
                </c:pt>
                <c:pt idx="21">
                  <c:v>3100</c:v>
                </c:pt>
                <c:pt idx="22">
                  <c:v>3200</c:v>
                </c:pt>
                <c:pt idx="23">
                  <c:v>3300</c:v>
                </c:pt>
                <c:pt idx="24">
                  <c:v>3400</c:v>
                </c:pt>
                <c:pt idx="25">
                  <c:v>3500</c:v>
                </c:pt>
                <c:pt idx="26">
                  <c:v>3600</c:v>
                </c:pt>
                <c:pt idx="27">
                  <c:v>3700</c:v>
                </c:pt>
                <c:pt idx="28">
                  <c:v>3800</c:v>
                </c:pt>
                <c:pt idx="29">
                  <c:v>3900</c:v>
                </c:pt>
                <c:pt idx="30">
                  <c:v>4000</c:v>
                </c:pt>
                <c:pt idx="31">
                  <c:v>4100</c:v>
                </c:pt>
                <c:pt idx="32">
                  <c:v>4200</c:v>
                </c:pt>
                <c:pt idx="33">
                  <c:v>4300</c:v>
                </c:pt>
                <c:pt idx="34">
                  <c:v>4400</c:v>
                </c:pt>
                <c:pt idx="35">
                  <c:v>4500</c:v>
                </c:pt>
                <c:pt idx="36">
                  <c:v>4600</c:v>
                </c:pt>
                <c:pt idx="37">
                  <c:v>4700</c:v>
                </c:pt>
                <c:pt idx="38">
                  <c:v>4800</c:v>
                </c:pt>
                <c:pt idx="39">
                  <c:v>4900</c:v>
                </c:pt>
                <c:pt idx="40">
                  <c:v>5000</c:v>
                </c:pt>
                <c:pt idx="41">
                  <c:v>5100</c:v>
                </c:pt>
                <c:pt idx="42">
                  <c:v>5200</c:v>
                </c:pt>
                <c:pt idx="43">
                  <c:v>5300</c:v>
                </c:pt>
                <c:pt idx="44">
                  <c:v>5400</c:v>
                </c:pt>
                <c:pt idx="45">
                  <c:v>5500</c:v>
                </c:pt>
                <c:pt idx="46">
                  <c:v>5600</c:v>
                </c:pt>
                <c:pt idx="47">
                  <c:v>5700</c:v>
                </c:pt>
                <c:pt idx="48">
                  <c:v>5800</c:v>
                </c:pt>
                <c:pt idx="49">
                  <c:v>5900</c:v>
                </c:pt>
                <c:pt idx="50">
                  <c:v>6000</c:v>
                </c:pt>
                <c:pt idx="51">
                  <c:v>6100</c:v>
                </c:pt>
                <c:pt idx="52">
                  <c:v>6200</c:v>
                </c:pt>
                <c:pt idx="53">
                  <c:v>6300</c:v>
                </c:pt>
                <c:pt idx="54">
                  <c:v>6400</c:v>
                </c:pt>
                <c:pt idx="55">
                  <c:v>6500</c:v>
                </c:pt>
                <c:pt idx="56">
                  <c:v>6600</c:v>
                </c:pt>
                <c:pt idx="57">
                  <c:v>6700</c:v>
                </c:pt>
                <c:pt idx="58">
                  <c:v>6800</c:v>
                </c:pt>
                <c:pt idx="59">
                  <c:v>6900</c:v>
                </c:pt>
                <c:pt idx="60">
                  <c:v>7000</c:v>
                </c:pt>
                <c:pt idx="61">
                  <c:v>7100</c:v>
                </c:pt>
                <c:pt idx="62">
                  <c:v>7200</c:v>
                </c:pt>
                <c:pt idx="63">
                  <c:v>7300</c:v>
                </c:pt>
                <c:pt idx="64">
                  <c:v>7400</c:v>
                </c:pt>
                <c:pt idx="65">
                  <c:v>7500</c:v>
                </c:pt>
                <c:pt idx="66">
                  <c:v>7600</c:v>
                </c:pt>
                <c:pt idx="67">
                  <c:v>7700</c:v>
                </c:pt>
                <c:pt idx="68">
                  <c:v>7800</c:v>
                </c:pt>
                <c:pt idx="69">
                  <c:v>7900</c:v>
                </c:pt>
                <c:pt idx="70">
                  <c:v>8000</c:v>
                </c:pt>
                <c:pt idx="71">
                  <c:v>8100</c:v>
                </c:pt>
                <c:pt idx="72">
                  <c:v>8200</c:v>
                </c:pt>
                <c:pt idx="73">
                  <c:v>8300</c:v>
                </c:pt>
                <c:pt idx="74">
                  <c:v>8400</c:v>
                </c:pt>
                <c:pt idx="75">
                  <c:v>8500</c:v>
                </c:pt>
                <c:pt idx="76">
                  <c:v>8600</c:v>
                </c:pt>
                <c:pt idx="77">
                  <c:v>8700</c:v>
                </c:pt>
                <c:pt idx="78">
                  <c:v>8800</c:v>
                </c:pt>
                <c:pt idx="79">
                  <c:v>8900</c:v>
                </c:pt>
                <c:pt idx="80">
                  <c:v>9000</c:v>
                </c:pt>
                <c:pt idx="81">
                  <c:v>9100</c:v>
                </c:pt>
                <c:pt idx="82">
                  <c:v>9200</c:v>
                </c:pt>
                <c:pt idx="83">
                  <c:v>9300</c:v>
                </c:pt>
                <c:pt idx="84">
                  <c:v>9400</c:v>
                </c:pt>
                <c:pt idx="85">
                  <c:v>9500</c:v>
                </c:pt>
                <c:pt idx="86">
                  <c:v>9600</c:v>
                </c:pt>
                <c:pt idx="87">
                  <c:v>9700</c:v>
                </c:pt>
                <c:pt idx="88">
                  <c:v>9800</c:v>
                </c:pt>
                <c:pt idx="89">
                  <c:v>9900</c:v>
                </c:pt>
                <c:pt idx="90">
                  <c:v>10000</c:v>
                </c:pt>
                <c:pt idx="91">
                  <c:v>10100</c:v>
                </c:pt>
                <c:pt idx="92">
                  <c:v>10200</c:v>
                </c:pt>
                <c:pt idx="93">
                  <c:v>10300</c:v>
                </c:pt>
                <c:pt idx="94">
                  <c:v>10400</c:v>
                </c:pt>
                <c:pt idx="95">
                  <c:v>10500</c:v>
                </c:pt>
                <c:pt idx="96">
                  <c:v>10600</c:v>
                </c:pt>
                <c:pt idx="97">
                  <c:v>10700</c:v>
                </c:pt>
                <c:pt idx="98">
                  <c:v>10800</c:v>
                </c:pt>
                <c:pt idx="99">
                  <c:v>10900</c:v>
                </c:pt>
                <c:pt idx="100">
                  <c:v>11000</c:v>
                </c:pt>
                <c:pt idx="101">
                  <c:v>11100</c:v>
                </c:pt>
                <c:pt idx="102">
                  <c:v>11200</c:v>
                </c:pt>
                <c:pt idx="103">
                  <c:v>11300</c:v>
                </c:pt>
                <c:pt idx="104">
                  <c:v>11400</c:v>
                </c:pt>
                <c:pt idx="105">
                  <c:v>11500</c:v>
                </c:pt>
                <c:pt idx="106">
                  <c:v>11600</c:v>
                </c:pt>
                <c:pt idx="107">
                  <c:v>11700</c:v>
                </c:pt>
                <c:pt idx="108">
                  <c:v>11800</c:v>
                </c:pt>
                <c:pt idx="109">
                  <c:v>11900</c:v>
                </c:pt>
                <c:pt idx="110">
                  <c:v>12000</c:v>
                </c:pt>
                <c:pt idx="111">
                  <c:v>12100</c:v>
                </c:pt>
                <c:pt idx="112">
                  <c:v>12200</c:v>
                </c:pt>
                <c:pt idx="113">
                  <c:v>12300</c:v>
                </c:pt>
                <c:pt idx="114">
                  <c:v>12400</c:v>
                </c:pt>
                <c:pt idx="115">
                  <c:v>12500</c:v>
                </c:pt>
                <c:pt idx="116">
                  <c:v>12600</c:v>
                </c:pt>
                <c:pt idx="117">
                  <c:v>12700</c:v>
                </c:pt>
                <c:pt idx="118">
                  <c:v>12800</c:v>
                </c:pt>
                <c:pt idx="119">
                  <c:v>12900</c:v>
                </c:pt>
                <c:pt idx="120">
                  <c:v>13000</c:v>
                </c:pt>
                <c:pt idx="121">
                  <c:v>13100</c:v>
                </c:pt>
                <c:pt idx="122">
                  <c:v>13200</c:v>
                </c:pt>
                <c:pt idx="123">
                  <c:v>13300</c:v>
                </c:pt>
                <c:pt idx="124">
                  <c:v>13400</c:v>
                </c:pt>
                <c:pt idx="125">
                  <c:v>13500</c:v>
                </c:pt>
                <c:pt idx="126">
                  <c:v>13600</c:v>
                </c:pt>
                <c:pt idx="127">
                  <c:v>13700</c:v>
                </c:pt>
                <c:pt idx="128">
                  <c:v>13800</c:v>
                </c:pt>
                <c:pt idx="129">
                  <c:v>13900</c:v>
                </c:pt>
                <c:pt idx="130">
                  <c:v>14000</c:v>
                </c:pt>
                <c:pt idx="131">
                  <c:v>14100</c:v>
                </c:pt>
                <c:pt idx="132">
                  <c:v>14200</c:v>
                </c:pt>
                <c:pt idx="133">
                  <c:v>14300</c:v>
                </c:pt>
                <c:pt idx="134">
                  <c:v>14400</c:v>
                </c:pt>
                <c:pt idx="135">
                  <c:v>14500</c:v>
                </c:pt>
                <c:pt idx="136">
                  <c:v>14600</c:v>
                </c:pt>
                <c:pt idx="137">
                  <c:v>14700</c:v>
                </c:pt>
                <c:pt idx="138">
                  <c:v>14800</c:v>
                </c:pt>
                <c:pt idx="139">
                  <c:v>14900</c:v>
                </c:pt>
                <c:pt idx="140">
                  <c:v>15000</c:v>
                </c:pt>
                <c:pt idx="141">
                  <c:v>15100</c:v>
                </c:pt>
                <c:pt idx="142">
                  <c:v>15200</c:v>
                </c:pt>
                <c:pt idx="143">
                  <c:v>15300</c:v>
                </c:pt>
                <c:pt idx="144">
                  <c:v>15400</c:v>
                </c:pt>
                <c:pt idx="145">
                  <c:v>15500</c:v>
                </c:pt>
                <c:pt idx="146">
                  <c:v>15600</c:v>
                </c:pt>
                <c:pt idx="147">
                  <c:v>15700</c:v>
                </c:pt>
                <c:pt idx="148">
                  <c:v>15800</c:v>
                </c:pt>
                <c:pt idx="149">
                  <c:v>15900</c:v>
                </c:pt>
                <c:pt idx="150">
                  <c:v>16000</c:v>
                </c:pt>
                <c:pt idx="151">
                  <c:v>16100</c:v>
                </c:pt>
                <c:pt idx="152">
                  <c:v>16200</c:v>
                </c:pt>
                <c:pt idx="153">
                  <c:v>16300</c:v>
                </c:pt>
                <c:pt idx="154">
                  <c:v>16400</c:v>
                </c:pt>
                <c:pt idx="155">
                  <c:v>16500</c:v>
                </c:pt>
                <c:pt idx="156">
                  <c:v>16600</c:v>
                </c:pt>
                <c:pt idx="157">
                  <c:v>16700</c:v>
                </c:pt>
                <c:pt idx="158">
                  <c:v>16800</c:v>
                </c:pt>
                <c:pt idx="159">
                  <c:v>16900</c:v>
                </c:pt>
                <c:pt idx="160">
                  <c:v>17000</c:v>
                </c:pt>
                <c:pt idx="161">
                  <c:v>17100</c:v>
                </c:pt>
                <c:pt idx="162">
                  <c:v>17200</c:v>
                </c:pt>
                <c:pt idx="163">
                  <c:v>17300</c:v>
                </c:pt>
                <c:pt idx="164">
                  <c:v>17400</c:v>
                </c:pt>
                <c:pt idx="165">
                  <c:v>17500</c:v>
                </c:pt>
                <c:pt idx="166">
                  <c:v>17600</c:v>
                </c:pt>
                <c:pt idx="167">
                  <c:v>17700</c:v>
                </c:pt>
                <c:pt idx="168">
                  <c:v>17800</c:v>
                </c:pt>
                <c:pt idx="169">
                  <c:v>17900</c:v>
                </c:pt>
                <c:pt idx="170">
                  <c:v>18000</c:v>
                </c:pt>
                <c:pt idx="171">
                  <c:v>18100</c:v>
                </c:pt>
                <c:pt idx="172">
                  <c:v>18200</c:v>
                </c:pt>
                <c:pt idx="173">
                  <c:v>18300</c:v>
                </c:pt>
                <c:pt idx="174">
                  <c:v>18400</c:v>
                </c:pt>
                <c:pt idx="175">
                  <c:v>18500</c:v>
                </c:pt>
                <c:pt idx="176">
                  <c:v>18600</c:v>
                </c:pt>
                <c:pt idx="177">
                  <c:v>18700</c:v>
                </c:pt>
                <c:pt idx="178">
                  <c:v>18800</c:v>
                </c:pt>
                <c:pt idx="179">
                  <c:v>18900</c:v>
                </c:pt>
                <c:pt idx="180">
                  <c:v>19000</c:v>
                </c:pt>
                <c:pt idx="181">
                  <c:v>19100</c:v>
                </c:pt>
                <c:pt idx="182">
                  <c:v>19200</c:v>
                </c:pt>
                <c:pt idx="183">
                  <c:v>19300</c:v>
                </c:pt>
                <c:pt idx="184">
                  <c:v>19400</c:v>
                </c:pt>
                <c:pt idx="185">
                  <c:v>19500</c:v>
                </c:pt>
                <c:pt idx="186">
                  <c:v>19600</c:v>
                </c:pt>
                <c:pt idx="187">
                  <c:v>19700</c:v>
                </c:pt>
                <c:pt idx="188">
                  <c:v>19800</c:v>
                </c:pt>
                <c:pt idx="189">
                  <c:v>19900</c:v>
                </c:pt>
                <c:pt idx="190">
                  <c:v>20000</c:v>
                </c:pt>
                <c:pt idx="191">
                  <c:v>20100</c:v>
                </c:pt>
                <c:pt idx="192">
                  <c:v>20200</c:v>
                </c:pt>
                <c:pt idx="193">
                  <c:v>20300</c:v>
                </c:pt>
                <c:pt idx="194">
                  <c:v>20400</c:v>
                </c:pt>
                <c:pt idx="195">
                  <c:v>20500</c:v>
                </c:pt>
                <c:pt idx="196">
                  <c:v>20600</c:v>
                </c:pt>
                <c:pt idx="197">
                  <c:v>20700</c:v>
                </c:pt>
                <c:pt idx="198">
                  <c:v>20800</c:v>
                </c:pt>
                <c:pt idx="199">
                  <c:v>20900</c:v>
                </c:pt>
                <c:pt idx="200">
                  <c:v>21000</c:v>
                </c:pt>
                <c:pt idx="201">
                  <c:v>21100</c:v>
                </c:pt>
                <c:pt idx="202">
                  <c:v>21200</c:v>
                </c:pt>
                <c:pt idx="203">
                  <c:v>21300</c:v>
                </c:pt>
                <c:pt idx="204">
                  <c:v>21400</c:v>
                </c:pt>
                <c:pt idx="205">
                  <c:v>21500</c:v>
                </c:pt>
                <c:pt idx="206">
                  <c:v>21600</c:v>
                </c:pt>
                <c:pt idx="207">
                  <c:v>21700</c:v>
                </c:pt>
                <c:pt idx="208">
                  <c:v>21800</c:v>
                </c:pt>
                <c:pt idx="209">
                  <c:v>21900</c:v>
                </c:pt>
                <c:pt idx="210">
                  <c:v>22000</c:v>
                </c:pt>
                <c:pt idx="211">
                  <c:v>22100</c:v>
                </c:pt>
                <c:pt idx="212">
                  <c:v>22200</c:v>
                </c:pt>
                <c:pt idx="213">
                  <c:v>22300</c:v>
                </c:pt>
                <c:pt idx="214">
                  <c:v>22400</c:v>
                </c:pt>
                <c:pt idx="215">
                  <c:v>22500</c:v>
                </c:pt>
                <c:pt idx="216">
                  <c:v>22600</c:v>
                </c:pt>
                <c:pt idx="217">
                  <c:v>22700</c:v>
                </c:pt>
                <c:pt idx="218">
                  <c:v>22800</c:v>
                </c:pt>
                <c:pt idx="219">
                  <c:v>22900</c:v>
                </c:pt>
                <c:pt idx="220">
                  <c:v>23000</c:v>
                </c:pt>
                <c:pt idx="221">
                  <c:v>23100</c:v>
                </c:pt>
                <c:pt idx="222">
                  <c:v>23200</c:v>
                </c:pt>
                <c:pt idx="223">
                  <c:v>23300</c:v>
                </c:pt>
                <c:pt idx="224">
                  <c:v>23400</c:v>
                </c:pt>
                <c:pt idx="225">
                  <c:v>23500</c:v>
                </c:pt>
                <c:pt idx="226">
                  <c:v>23600</c:v>
                </c:pt>
                <c:pt idx="227">
                  <c:v>23700</c:v>
                </c:pt>
                <c:pt idx="228">
                  <c:v>23800</c:v>
                </c:pt>
                <c:pt idx="229">
                  <c:v>23900</c:v>
                </c:pt>
                <c:pt idx="230">
                  <c:v>24000</c:v>
                </c:pt>
                <c:pt idx="231">
                  <c:v>24100</c:v>
                </c:pt>
                <c:pt idx="232">
                  <c:v>24200</c:v>
                </c:pt>
                <c:pt idx="233">
                  <c:v>24300</c:v>
                </c:pt>
                <c:pt idx="234">
                  <c:v>24400</c:v>
                </c:pt>
                <c:pt idx="235">
                  <c:v>24500</c:v>
                </c:pt>
                <c:pt idx="236">
                  <c:v>24600</c:v>
                </c:pt>
                <c:pt idx="237">
                  <c:v>24700</c:v>
                </c:pt>
                <c:pt idx="238">
                  <c:v>24800</c:v>
                </c:pt>
                <c:pt idx="239">
                  <c:v>24900</c:v>
                </c:pt>
                <c:pt idx="240">
                  <c:v>25000</c:v>
                </c:pt>
                <c:pt idx="241">
                  <c:v>25100</c:v>
                </c:pt>
                <c:pt idx="242">
                  <c:v>25200</c:v>
                </c:pt>
                <c:pt idx="243">
                  <c:v>25300</c:v>
                </c:pt>
                <c:pt idx="244">
                  <c:v>25400</c:v>
                </c:pt>
                <c:pt idx="245">
                  <c:v>25500</c:v>
                </c:pt>
                <c:pt idx="246">
                  <c:v>25600</c:v>
                </c:pt>
                <c:pt idx="247">
                  <c:v>25700</c:v>
                </c:pt>
                <c:pt idx="248">
                  <c:v>25800</c:v>
                </c:pt>
                <c:pt idx="249">
                  <c:v>25900</c:v>
                </c:pt>
                <c:pt idx="250">
                  <c:v>26000</c:v>
                </c:pt>
                <c:pt idx="251">
                  <c:v>26100</c:v>
                </c:pt>
                <c:pt idx="252">
                  <c:v>26200</c:v>
                </c:pt>
                <c:pt idx="253">
                  <c:v>26300</c:v>
                </c:pt>
                <c:pt idx="254">
                  <c:v>26400</c:v>
                </c:pt>
                <c:pt idx="255">
                  <c:v>26500</c:v>
                </c:pt>
                <c:pt idx="256">
                  <c:v>26600</c:v>
                </c:pt>
                <c:pt idx="257">
                  <c:v>26700</c:v>
                </c:pt>
                <c:pt idx="258">
                  <c:v>26800</c:v>
                </c:pt>
                <c:pt idx="259">
                  <c:v>26900</c:v>
                </c:pt>
                <c:pt idx="260">
                  <c:v>27000</c:v>
                </c:pt>
                <c:pt idx="261">
                  <c:v>27100</c:v>
                </c:pt>
                <c:pt idx="262">
                  <c:v>27200</c:v>
                </c:pt>
                <c:pt idx="263">
                  <c:v>27300</c:v>
                </c:pt>
                <c:pt idx="264">
                  <c:v>27400</c:v>
                </c:pt>
                <c:pt idx="265">
                  <c:v>27500</c:v>
                </c:pt>
                <c:pt idx="266">
                  <c:v>27600</c:v>
                </c:pt>
                <c:pt idx="267">
                  <c:v>27700</c:v>
                </c:pt>
                <c:pt idx="268">
                  <c:v>27800</c:v>
                </c:pt>
                <c:pt idx="269">
                  <c:v>27900</c:v>
                </c:pt>
                <c:pt idx="270">
                  <c:v>28000</c:v>
                </c:pt>
                <c:pt idx="271">
                  <c:v>28100</c:v>
                </c:pt>
                <c:pt idx="272">
                  <c:v>28200</c:v>
                </c:pt>
                <c:pt idx="273">
                  <c:v>28300</c:v>
                </c:pt>
                <c:pt idx="274">
                  <c:v>28400</c:v>
                </c:pt>
                <c:pt idx="275">
                  <c:v>28500</c:v>
                </c:pt>
                <c:pt idx="276">
                  <c:v>28600</c:v>
                </c:pt>
                <c:pt idx="277">
                  <c:v>28700</c:v>
                </c:pt>
                <c:pt idx="278">
                  <c:v>28800</c:v>
                </c:pt>
                <c:pt idx="279">
                  <c:v>28900</c:v>
                </c:pt>
                <c:pt idx="280">
                  <c:v>29000</c:v>
                </c:pt>
                <c:pt idx="281">
                  <c:v>29100</c:v>
                </c:pt>
                <c:pt idx="282">
                  <c:v>29200</c:v>
                </c:pt>
                <c:pt idx="283">
                  <c:v>29300</c:v>
                </c:pt>
                <c:pt idx="284">
                  <c:v>29400</c:v>
                </c:pt>
                <c:pt idx="285">
                  <c:v>29500</c:v>
                </c:pt>
                <c:pt idx="286">
                  <c:v>29600</c:v>
                </c:pt>
                <c:pt idx="287">
                  <c:v>29700</c:v>
                </c:pt>
                <c:pt idx="288">
                  <c:v>29800</c:v>
                </c:pt>
                <c:pt idx="289">
                  <c:v>29900</c:v>
                </c:pt>
                <c:pt idx="290">
                  <c:v>30000</c:v>
                </c:pt>
                <c:pt idx="291">
                  <c:v>30100</c:v>
                </c:pt>
                <c:pt idx="292">
                  <c:v>30200</c:v>
                </c:pt>
                <c:pt idx="293">
                  <c:v>30300</c:v>
                </c:pt>
                <c:pt idx="294">
                  <c:v>30400</c:v>
                </c:pt>
                <c:pt idx="295">
                  <c:v>30500</c:v>
                </c:pt>
                <c:pt idx="296">
                  <c:v>30600</c:v>
                </c:pt>
                <c:pt idx="297">
                  <c:v>30700</c:v>
                </c:pt>
                <c:pt idx="298">
                  <c:v>30800</c:v>
                </c:pt>
                <c:pt idx="299">
                  <c:v>30900</c:v>
                </c:pt>
                <c:pt idx="300">
                  <c:v>31000</c:v>
                </c:pt>
                <c:pt idx="301">
                  <c:v>31100</c:v>
                </c:pt>
                <c:pt idx="302">
                  <c:v>31200</c:v>
                </c:pt>
                <c:pt idx="303">
                  <c:v>31300</c:v>
                </c:pt>
                <c:pt idx="304">
                  <c:v>31400</c:v>
                </c:pt>
                <c:pt idx="305">
                  <c:v>31500</c:v>
                </c:pt>
                <c:pt idx="306">
                  <c:v>31600</c:v>
                </c:pt>
                <c:pt idx="307">
                  <c:v>31700</c:v>
                </c:pt>
                <c:pt idx="308">
                  <c:v>31800</c:v>
                </c:pt>
                <c:pt idx="309">
                  <c:v>31900</c:v>
                </c:pt>
                <c:pt idx="310">
                  <c:v>32000</c:v>
                </c:pt>
                <c:pt idx="311">
                  <c:v>32100</c:v>
                </c:pt>
                <c:pt idx="312">
                  <c:v>32200</c:v>
                </c:pt>
                <c:pt idx="313">
                  <c:v>32300</c:v>
                </c:pt>
                <c:pt idx="314">
                  <c:v>32400</c:v>
                </c:pt>
                <c:pt idx="315">
                  <c:v>32500</c:v>
                </c:pt>
                <c:pt idx="316">
                  <c:v>32600</c:v>
                </c:pt>
                <c:pt idx="317">
                  <c:v>32700</c:v>
                </c:pt>
                <c:pt idx="318">
                  <c:v>32800</c:v>
                </c:pt>
                <c:pt idx="319">
                  <c:v>32900</c:v>
                </c:pt>
                <c:pt idx="320">
                  <c:v>33000</c:v>
                </c:pt>
                <c:pt idx="321">
                  <c:v>33100</c:v>
                </c:pt>
                <c:pt idx="322">
                  <c:v>33200</c:v>
                </c:pt>
                <c:pt idx="323">
                  <c:v>33300</c:v>
                </c:pt>
                <c:pt idx="324">
                  <c:v>33400</c:v>
                </c:pt>
                <c:pt idx="325">
                  <c:v>33500</c:v>
                </c:pt>
                <c:pt idx="326">
                  <c:v>33600</c:v>
                </c:pt>
                <c:pt idx="327">
                  <c:v>33700</c:v>
                </c:pt>
                <c:pt idx="328">
                  <c:v>33800</c:v>
                </c:pt>
                <c:pt idx="329">
                  <c:v>33900</c:v>
                </c:pt>
                <c:pt idx="330">
                  <c:v>34000</c:v>
                </c:pt>
                <c:pt idx="331">
                  <c:v>34100</c:v>
                </c:pt>
                <c:pt idx="332">
                  <c:v>34200</c:v>
                </c:pt>
                <c:pt idx="333">
                  <c:v>34300</c:v>
                </c:pt>
                <c:pt idx="334">
                  <c:v>34400</c:v>
                </c:pt>
                <c:pt idx="335">
                  <c:v>34500</c:v>
                </c:pt>
                <c:pt idx="336">
                  <c:v>34600</c:v>
                </c:pt>
                <c:pt idx="337">
                  <c:v>34700</c:v>
                </c:pt>
                <c:pt idx="338">
                  <c:v>34800</c:v>
                </c:pt>
                <c:pt idx="339">
                  <c:v>34900</c:v>
                </c:pt>
                <c:pt idx="340">
                  <c:v>35000</c:v>
                </c:pt>
                <c:pt idx="341">
                  <c:v>35100</c:v>
                </c:pt>
                <c:pt idx="342">
                  <c:v>35200</c:v>
                </c:pt>
                <c:pt idx="343">
                  <c:v>35300</c:v>
                </c:pt>
                <c:pt idx="344">
                  <c:v>35400</c:v>
                </c:pt>
                <c:pt idx="345">
                  <c:v>35500</c:v>
                </c:pt>
                <c:pt idx="346">
                  <c:v>35600</c:v>
                </c:pt>
                <c:pt idx="347">
                  <c:v>35700</c:v>
                </c:pt>
                <c:pt idx="348">
                  <c:v>35800</c:v>
                </c:pt>
                <c:pt idx="349">
                  <c:v>35900</c:v>
                </c:pt>
                <c:pt idx="350">
                  <c:v>36000</c:v>
                </c:pt>
                <c:pt idx="351">
                  <c:v>36100</c:v>
                </c:pt>
                <c:pt idx="352">
                  <c:v>36200</c:v>
                </c:pt>
                <c:pt idx="353">
                  <c:v>36300</c:v>
                </c:pt>
                <c:pt idx="354">
                  <c:v>36400</c:v>
                </c:pt>
                <c:pt idx="355">
                  <c:v>36500</c:v>
                </c:pt>
                <c:pt idx="356">
                  <c:v>36600</c:v>
                </c:pt>
                <c:pt idx="357">
                  <c:v>36700</c:v>
                </c:pt>
                <c:pt idx="358">
                  <c:v>36800</c:v>
                </c:pt>
                <c:pt idx="359">
                  <c:v>36900</c:v>
                </c:pt>
                <c:pt idx="360">
                  <c:v>37000</c:v>
                </c:pt>
                <c:pt idx="361">
                  <c:v>37100</c:v>
                </c:pt>
                <c:pt idx="362">
                  <c:v>37200</c:v>
                </c:pt>
                <c:pt idx="363">
                  <c:v>37300</c:v>
                </c:pt>
                <c:pt idx="364">
                  <c:v>37400</c:v>
                </c:pt>
                <c:pt idx="365">
                  <c:v>37500</c:v>
                </c:pt>
                <c:pt idx="366">
                  <c:v>37600</c:v>
                </c:pt>
                <c:pt idx="367">
                  <c:v>37700</c:v>
                </c:pt>
                <c:pt idx="368">
                  <c:v>37800</c:v>
                </c:pt>
                <c:pt idx="369">
                  <c:v>37900</c:v>
                </c:pt>
                <c:pt idx="370">
                  <c:v>38000</c:v>
                </c:pt>
                <c:pt idx="371">
                  <c:v>38100</c:v>
                </c:pt>
                <c:pt idx="372">
                  <c:v>38200</c:v>
                </c:pt>
                <c:pt idx="373">
                  <c:v>38300</c:v>
                </c:pt>
                <c:pt idx="374">
                  <c:v>38400</c:v>
                </c:pt>
                <c:pt idx="375">
                  <c:v>38500</c:v>
                </c:pt>
                <c:pt idx="376">
                  <c:v>38600</c:v>
                </c:pt>
                <c:pt idx="377">
                  <c:v>38700</c:v>
                </c:pt>
                <c:pt idx="378">
                  <c:v>38800</c:v>
                </c:pt>
                <c:pt idx="379">
                  <c:v>38900</c:v>
                </c:pt>
                <c:pt idx="380">
                  <c:v>39000</c:v>
                </c:pt>
                <c:pt idx="381">
                  <c:v>39100</c:v>
                </c:pt>
                <c:pt idx="382">
                  <c:v>39200</c:v>
                </c:pt>
                <c:pt idx="383">
                  <c:v>39300</c:v>
                </c:pt>
                <c:pt idx="384">
                  <c:v>39400</c:v>
                </c:pt>
                <c:pt idx="385">
                  <c:v>39500</c:v>
                </c:pt>
                <c:pt idx="386">
                  <c:v>39600</c:v>
                </c:pt>
                <c:pt idx="387">
                  <c:v>39700</c:v>
                </c:pt>
                <c:pt idx="388">
                  <c:v>39800</c:v>
                </c:pt>
                <c:pt idx="389">
                  <c:v>39900</c:v>
                </c:pt>
                <c:pt idx="390">
                  <c:v>40000</c:v>
                </c:pt>
                <c:pt idx="391">
                  <c:v>40100</c:v>
                </c:pt>
                <c:pt idx="392">
                  <c:v>40200</c:v>
                </c:pt>
                <c:pt idx="393">
                  <c:v>40300</c:v>
                </c:pt>
                <c:pt idx="394">
                  <c:v>40400</c:v>
                </c:pt>
                <c:pt idx="395">
                  <c:v>40500</c:v>
                </c:pt>
                <c:pt idx="396">
                  <c:v>40600</c:v>
                </c:pt>
                <c:pt idx="397">
                  <c:v>40700</c:v>
                </c:pt>
                <c:pt idx="398">
                  <c:v>40800</c:v>
                </c:pt>
                <c:pt idx="399">
                  <c:v>40900</c:v>
                </c:pt>
                <c:pt idx="400">
                  <c:v>41000</c:v>
                </c:pt>
                <c:pt idx="401">
                  <c:v>41100</c:v>
                </c:pt>
                <c:pt idx="402">
                  <c:v>41200</c:v>
                </c:pt>
                <c:pt idx="403">
                  <c:v>41300</c:v>
                </c:pt>
                <c:pt idx="404">
                  <c:v>41400</c:v>
                </c:pt>
                <c:pt idx="405">
                  <c:v>41500</c:v>
                </c:pt>
                <c:pt idx="406">
                  <c:v>41600</c:v>
                </c:pt>
                <c:pt idx="407">
                  <c:v>41700</c:v>
                </c:pt>
                <c:pt idx="408">
                  <c:v>41800</c:v>
                </c:pt>
                <c:pt idx="409">
                  <c:v>41900</c:v>
                </c:pt>
                <c:pt idx="410">
                  <c:v>42000</c:v>
                </c:pt>
                <c:pt idx="411">
                  <c:v>42100</c:v>
                </c:pt>
                <c:pt idx="412">
                  <c:v>42200</c:v>
                </c:pt>
                <c:pt idx="413">
                  <c:v>42300</c:v>
                </c:pt>
                <c:pt idx="414">
                  <c:v>42400</c:v>
                </c:pt>
                <c:pt idx="415">
                  <c:v>42500</c:v>
                </c:pt>
                <c:pt idx="416">
                  <c:v>42600</c:v>
                </c:pt>
                <c:pt idx="417">
                  <c:v>42700</c:v>
                </c:pt>
                <c:pt idx="418">
                  <c:v>42800</c:v>
                </c:pt>
                <c:pt idx="419">
                  <c:v>42900</c:v>
                </c:pt>
                <c:pt idx="420">
                  <c:v>43000</c:v>
                </c:pt>
                <c:pt idx="421">
                  <c:v>43100</c:v>
                </c:pt>
                <c:pt idx="422">
                  <c:v>43200</c:v>
                </c:pt>
                <c:pt idx="423">
                  <c:v>43300</c:v>
                </c:pt>
                <c:pt idx="424">
                  <c:v>43400</c:v>
                </c:pt>
                <c:pt idx="425">
                  <c:v>43500</c:v>
                </c:pt>
                <c:pt idx="426">
                  <c:v>43600</c:v>
                </c:pt>
                <c:pt idx="427">
                  <c:v>43700</c:v>
                </c:pt>
                <c:pt idx="428">
                  <c:v>43800</c:v>
                </c:pt>
                <c:pt idx="429">
                  <c:v>43900</c:v>
                </c:pt>
                <c:pt idx="430">
                  <c:v>44000</c:v>
                </c:pt>
                <c:pt idx="431">
                  <c:v>44100</c:v>
                </c:pt>
                <c:pt idx="432">
                  <c:v>44200</c:v>
                </c:pt>
                <c:pt idx="433">
                  <c:v>44300</c:v>
                </c:pt>
                <c:pt idx="434">
                  <c:v>44400</c:v>
                </c:pt>
                <c:pt idx="435">
                  <c:v>44500</c:v>
                </c:pt>
                <c:pt idx="436">
                  <c:v>44600</c:v>
                </c:pt>
                <c:pt idx="437">
                  <c:v>44700</c:v>
                </c:pt>
                <c:pt idx="438">
                  <c:v>44800</c:v>
                </c:pt>
                <c:pt idx="439">
                  <c:v>44900</c:v>
                </c:pt>
                <c:pt idx="440">
                  <c:v>45000</c:v>
                </c:pt>
                <c:pt idx="441">
                  <c:v>45100</c:v>
                </c:pt>
                <c:pt idx="442">
                  <c:v>45200</c:v>
                </c:pt>
                <c:pt idx="443">
                  <c:v>45300</c:v>
                </c:pt>
                <c:pt idx="444">
                  <c:v>45400</c:v>
                </c:pt>
                <c:pt idx="445">
                  <c:v>45500</c:v>
                </c:pt>
                <c:pt idx="446">
                  <c:v>45600</c:v>
                </c:pt>
                <c:pt idx="447">
                  <c:v>45700</c:v>
                </c:pt>
                <c:pt idx="448">
                  <c:v>45800</c:v>
                </c:pt>
                <c:pt idx="449">
                  <c:v>45900</c:v>
                </c:pt>
                <c:pt idx="450">
                  <c:v>46000</c:v>
                </c:pt>
                <c:pt idx="451">
                  <c:v>46100</c:v>
                </c:pt>
                <c:pt idx="452">
                  <c:v>46200</c:v>
                </c:pt>
                <c:pt idx="453">
                  <c:v>46300</c:v>
                </c:pt>
                <c:pt idx="454">
                  <c:v>46400</c:v>
                </c:pt>
                <c:pt idx="455">
                  <c:v>46500</c:v>
                </c:pt>
                <c:pt idx="456">
                  <c:v>46600</c:v>
                </c:pt>
                <c:pt idx="457">
                  <c:v>46700</c:v>
                </c:pt>
                <c:pt idx="458">
                  <c:v>46800</c:v>
                </c:pt>
                <c:pt idx="459">
                  <c:v>46900</c:v>
                </c:pt>
                <c:pt idx="460">
                  <c:v>47000</c:v>
                </c:pt>
                <c:pt idx="461">
                  <c:v>47100</c:v>
                </c:pt>
                <c:pt idx="462">
                  <c:v>47200</c:v>
                </c:pt>
                <c:pt idx="463">
                  <c:v>47300</c:v>
                </c:pt>
                <c:pt idx="464">
                  <c:v>47400</c:v>
                </c:pt>
                <c:pt idx="465">
                  <c:v>47500</c:v>
                </c:pt>
                <c:pt idx="466">
                  <c:v>47600</c:v>
                </c:pt>
                <c:pt idx="467">
                  <c:v>47700</c:v>
                </c:pt>
                <c:pt idx="468">
                  <c:v>47800</c:v>
                </c:pt>
                <c:pt idx="469">
                  <c:v>47900</c:v>
                </c:pt>
                <c:pt idx="470">
                  <c:v>48000</c:v>
                </c:pt>
                <c:pt idx="471">
                  <c:v>48100</c:v>
                </c:pt>
                <c:pt idx="472">
                  <c:v>48200</c:v>
                </c:pt>
                <c:pt idx="473">
                  <c:v>48300</c:v>
                </c:pt>
                <c:pt idx="474">
                  <c:v>48400</c:v>
                </c:pt>
                <c:pt idx="475">
                  <c:v>48500</c:v>
                </c:pt>
                <c:pt idx="476">
                  <c:v>48600</c:v>
                </c:pt>
                <c:pt idx="477">
                  <c:v>48700</c:v>
                </c:pt>
                <c:pt idx="478">
                  <c:v>48800</c:v>
                </c:pt>
                <c:pt idx="479">
                  <c:v>48900</c:v>
                </c:pt>
                <c:pt idx="480">
                  <c:v>49000</c:v>
                </c:pt>
                <c:pt idx="481">
                  <c:v>49100</c:v>
                </c:pt>
                <c:pt idx="482">
                  <c:v>49200</c:v>
                </c:pt>
                <c:pt idx="483">
                  <c:v>49300</c:v>
                </c:pt>
                <c:pt idx="484">
                  <c:v>49400</c:v>
                </c:pt>
                <c:pt idx="485">
                  <c:v>49500</c:v>
                </c:pt>
                <c:pt idx="486">
                  <c:v>49600</c:v>
                </c:pt>
                <c:pt idx="487">
                  <c:v>49700</c:v>
                </c:pt>
                <c:pt idx="488">
                  <c:v>49800</c:v>
                </c:pt>
                <c:pt idx="489">
                  <c:v>49900</c:v>
                </c:pt>
                <c:pt idx="490">
                  <c:v>50000</c:v>
                </c:pt>
                <c:pt idx="491">
                  <c:v>50100</c:v>
                </c:pt>
                <c:pt idx="492">
                  <c:v>50200</c:v>
                </c:pt>
                <c:pt idx="493">
                  <c:v>50300</c:v>
                </c:pt>
                <c:pt idx="494">
                  <c:v>50400</c:v>
                </c:pt>
                <c:pt idx="495">
                  <c:v>50500</c:v>
                </c:pt>
                <c:pt idx="496">
                  <c:v>50600</c:v>
                </c:pt>
                <c:pt idx="497">
                  <c:v>50700</c:v>
                </c:pt>
                <c:pt idx="498">
                  <c:v>50800</c:v>
                </c:pt>
                <c:pt idx="499">
                  <c:v>50900</c:v>
                </c:pt>
                <c:pt idx="500">
                  <c:v>51000</c:v>
                </c:pt>
                <c:pt idx="501">
                  <c:v>51100</c:v>
                </c:pt>
                <c:pt idx="502">
                  <c:v>51200</c:v>
                </c:pt>
                <c:pt idx="503">
                  <c:v>51300</c:v>
                </c:pt>
                <c:pt idx="504">
                  <c:v>51400</c:v>
                </c:pt>
                <c:pt idx="505">
                  <c:v>51500</c:v>
                </c:pt>
                <c:pt idx="506">
                  <c:v>51600</c:v>
                </c:pt>
                <c:pt idx="507">
                  <c:v>51700</c:v>
                </c:pt>
                <c:pt idx="508">
                  <c:v>51800</c:v>
                </c:pt>
                <c:pt idx="509">
                  <c:v>51900</c:v>
                </c:pt>
                <c:pt idx="510">
                  <c:v>52000</c:v>
                </c:pt>
                <c:pt idx="511">
                  <c:v>52100</c:v>
                </c:pt>
                <c:pt idx="512">
                  <c:v>52200</c:v>
                </c:pt>
                <c:pt idx="513">
                  <c:v>52300</c:v>
                </c:pt>
                <c:pt idx="514">
                  <c:v>52400</c:v>
                </c:pt>
                <c:pt idx="515">
                  <c:v>52500</c:v>
                </c:pt>
                <c:pt idx="516">
                  <c:v>52600</c:v>
                </c:pt>
                <c:pt idx="517">
                  <c:v>52700</c:v>
                </c:pt>
                <c:pt idx="518">
                  <c:v>52800</c:v>
                </c:pt>
                <c:pt idx="519">
                  <c:v>52900</c:v>
                </c:pt>
                <c:pt idx="520">
                  <c:v>53000</c:v>
                </c:pt>
                <c:pt idx="521">
                  <c:v>53100</c:v>
                </c:pt>
                <c:pt idx="522">
                  <c:v>53200</c:v>
                </c:pt>
                <c:pt idx="523">
                  <c:v>53300</c:v>
                </c:pt>
                <c:pt idx="524">
                  <c:v>53400</c:v>
                </c:pt>
                <c:pt idx="525">
                  <c:v>53500</c:v>
                </c:pt>
                <c:pt idx="526">
                  <c:v>53600</c:v>
                </c:pt>
                <c:pt idx="527">
                  <c:v>53700</c:v>
                </c:pt>
                <c:pt idx="528">
                  <c:v>53800</c:v>
                </c:pt>
                <c:pt idx="529">
                  <c:v>53900</c:v>
                </c:pt>
                <c:pt idx="530">
                  <c:v>54000</c:v>
                </c:pt>
                <c:pt idx="531">
                  <c:v>54100</c:v>
                </c:pt>
                <c:pt idx="532">
                  <c:v>54200</c:v>
                </c:pt>
                <c:pt idx="533">
                  <c:v>54300</c:v>
                </c:pt>
                <c:pt idx="534">
                  <c:v>54400</c:v>
                </c:pt>
                <c:pt idx="535">
                  <c:v>54500</c:v>
                </c:pt>
                <c:pt idx="536">
                  <c:v>54600</c:v>
                </c:pt>
                <c:pt idx="537">
                  <c:v>54700</c:v>
                </c:pt>
                <c:pt idx="538">
                  <c:v>54800</c:v>
                </c:pt>
                <c:pt idx="539">
                  <c:v>54900</c:v>
                </c:pt>
                <c:pt idx="540">
                  <c:v>55000</c:v>
                </c:pt>
                <c:pt idx="541">
                  <c:v>55100</c:v>
                </c:pt>
                <c:pt idx="542">
                  <c:v>55200</c:v>
                </c:pt>
                <c:pt idx="543">
                  <c:v>55300</c:v>
                </c:pt>
                <c:pt idx="544">
                  <c:v>55400</c:v>
                </c:pt>
                <c:pt idx="545">
                  <c:v>55500</c:v>
                </c:pt>
                <c:pt idx="546">
                  <c:v>55600</c:v>
                </c:pt>
                <c:pt idx="547">
                  <c:v>55700</c:v>
                </c:pt>
                <c:pt idx="548">
                  <c:v>55800</c:v>
                </c:pt>
                <c:pt idx="549">
                  <c:v>55900</c:v>
                </c:pt>
                <c:pt idx="550">
                  <c:v>56000</c:v>
                </c:pt>
                <c:pt idx="551">
                  <c:v>56100</c:v>
                </c:pt>
                <c:pt idx="552">
                  <c:v>56200</c:v>
                </c:pt>
                <c:pt idx="553">
                  <c:v>56300</c:v>
                </c:pt>
                <c:pt idx="554">
                  <c:v>56400</c:v>
                </c:pt>
                <c:pt idx="555">
                  <c:v>56500</c:v>
                </c:pt>
                <c:pt idx="556">
                  <c:v>56600</c:v>
                </c:pt>
                <c:pt idx="557">
                  <c:v>56700</c:v>
                </c:pt>
                <c:pt idx="558">
                  <c:v>56800</c:v>
                </c:pt>
                <c:pt idx="559">
                  <c:v>56900</c:v>
                </c:pt>
                <c:pt idx="560">
                  <c:v>57000</c:v>
                </c:pt>
                <c:pt idx="561">
                  <c:v>57100</c:v>
                </c:pt>
                <c:pt idx="562">
                  <c:v>57200</c:v>
                </c:pt>
                <c:pt idx="563">
                  <c:v>57300</c:v>
                </c:pt>
                <c:pt idx="564">
                  <c:v>57400</c:v>
                </c:pt>
                <c:pt idx="565">
                  <c:v>57500</c:v>
                </c:pt>
                <c:pt idx="566">
                  <c:v>57600</c:v>
                </c:pt>
                <c:pt idx="567">
                  <c:v>57700</c:v>
                </c:pt>
                <c:pt idx="568">
                  <c:v>57800</c:v>
                </c:pt>
                <c:pt idx="569">
                  <c:v>57900</c:v>
                </c:pt>
                <c:pt idx="570">
                  <c:v>58000</c:v>
                </c:pt>
                <c:pt idx="571">
                  <c:v>58100</c:v>
                </c:pt>
                <c:pt idx="572">
                  <c:v>58200</c:v>
                </c:pt>
                <c:pt idx="573">
                  <c:v>58300</c:v>
                </c:pt>
                <c:pt idx="574">
                  <c:v>58400</c:v>
                </c:pt>
                <c:pt idx="575">
                  <c:v>58500</c:v>
                </c:pt>
                <c:pt idx="576">
                  <c:v>58600</c:v>
                </c:pt>
                <c:pt idx="577">
                  <c:v>58700</c:v>
                </c:pt>
                <c:pt idx="578">
                  <c:v>58800</c:v>
                </c:pt>
                <c:pt idx="579">
                  <c:v>58900</c:v>
                </c:pt>
                <c:pt idx="580">
                  <c:v>59000</c:v>
                </c:pt>
                <c:pt idx="581">
                  <c:v>59100</c:v>
                </c:pt>
                <c:pt idx="582">
                  <c:v>59200</c:v>
                </c:pt>
                <c:pt idx="583">
                  <c:v>59300</c:v>
                </c:pt>
                <c:pt idx="584">
                  <c:v>59400</c:v>
                </c:pt>
                <c:pt idx="585">
                  <c:v>59500</c:v>
                </c:pt>
                <c:pt idx="586">
                  <c:v>59600</c:v>
                </c:pt>
                <c:pt idx="587">
                  <c:v>59700</c:v>
                </c:pt>
                <c:pt idx="588">
                  <c:v>59800</c:v>
                </c:pt>
                <c:pt idx="589">
                  <c:v>59900</c:v>
                </c:pt>
                <c:pt idx="590">
                  <c:v>60000</c:v>
                </c:pt>
                <c:pt idx="591">
                  <c:v>60100</c:v>
                </c:pt>
                <c:pt idx="592">
                  <c:v>60200</c:v>
                </c:pt>
                <c:pt idx="593">
                  <c:v>60300</c:v>
                </c:pt>
                <c:pt idx="594">
                  <c:v>60400</c:v>
                </c:pt>
                <c:pt idx="595">
                  <c:v>60500</c:v>
                </c:pt>
                <c:pt idx="596">
                  <c:v>60600</c:v>
                </c:pt>
                <c:pt idx="597">
                  <c:v>60700</c:v>
                </c:pt>
                <c:pt idx="598">
                  <c:v>60800</c:v>
                </c:pt>
                <c:pt idx="599">
                  <c:v>60900</c:v>
                </c:pt>
                <c:pt idx="600">
                  <c:v>61000</c:v>
                </c:pt>
                <c:pt idx="601">
                  <c:v>61100</c:v>
                </c:pt>
                <c:pt idx="602">
                  <c:v>61200</c:v>
                </c:pt>
                <c:pt idx="603">
                  <c:v>61300</c:v>
                </c:pt>
                <c:pt idx="604">
                  <c:v>61400</c:v>
                </c:pt>
                <c:pt idx="605">
                  <c:v>61500</c:v>
                </c:pt>
                <c:pt idx="606">
                  <c:v>61600</c:v>
                </c:pt>
                <c:pt idx="607">
                  <c:v>61700</c:v>
                </c:pt>
                <c:pt idx="608">
                  <c:v>61800</c:v>
                </c:pt>
                <c:pt idx="609">
                  <c:v>61900</c:v>
                </c:pt>
                <c:pt idx="610">
                  <c:v>62000</c:v>
                </c:pt>
                <c:pt idx="611">
                  <c:v>62100</c:v>
                </c:pt>
                <c:pt idx="612">
                  <c:v>62200</c:v>
                </c:pt>
                <c:pt idx="613">
                  <c:v>62300</c:v>
                </c:pt>
                <c:pt idx="614">
                  <c:v>62400</c:v>
                </c:pt>
                <c:pt idx="615">
                  <c:v>62500</c:v>
                </c:pt>
                <c:pt idx="616">
                  <c:v>62600</c:v>
                </c:pt>
                <c:pt idx="617">
                  <c:v>62700</c:v>
                </c:pt>
                <c:pt idx="618">
                  <c:v>62800</c:v>
                </c:pt>
                <c:pt idx="619">
                  <c:v>62900</c:v>
                </c:pt>
                <c:pt idx="620">
                  <c:v>63000</c:v>
                </c:pt>
                <c:pt idx="621">
                  <c:v>63100</c:v>
                </c:pt>
                <c:pt idx="622">
                  <c:v>63200</c:v>
                </c:pt>
                <c:pt idx="623">
                  <c:v>63300</c:v>
                </c:pt>
                <c:pt idx="624">
                  <c:v>63400</c:v>
                </c:pt>
                <c:pt idx="625">
                  <c:v>63500</c:v>
                </c:pt>
                <c:pt idx="626">
                  <c:v>63600</c:v>
                </c:pt>
                <c:pt idx="627">
                  <c:v>63700</c:v>
                </c:pt>
                <c:pt idx="628">
                  <c:v>63800</c:v>
                </c:pt>
                <c:pt idx="629">
                  <c:v>63900</c:v>
                </c:pt>
                <c:pt idx="630">
                  <c:v>64000</c:v>
                </c:pt>
                <c:pt idx="631">
                  <c:v>64100</c:v>
                </c:pt>
                <c:pt idx="632">
                  <c:v>64200</c:v>
                </c:pt>
                <c:pt idx="633">
                  <c:v>64300</c:v>
                </c:pt>
                <c:pt idx="634">
                  <c:v>64400</c:v>
                </c:pt>
                <c:pt idx="635">
                  <c:v>64500</c:v>
                </c:pt>
                <c:pt idx="636">
                  <c:v>64600</c:v>
                </c:pt>
                <c:pt idx="637">
                  <c:v>64700</c:v>
                </c:pt>
                <c:pt idx="638">
                  <c:v>64800</c:v>
                </c:pt>
                <c:pt idx="639">
                  <c:v>64900</c:v>
                </c:pt>
                <c:pt idx="640">
                  <c:v>65000</c:v>
                </c:pt>
                <c:pt idx="641">
                  <c:v>65100</c:v>
                </c:pt>
                <c:pt idx="642">
                  <c:v>65200</c:v>
                </c:pt>
                <c:pt idx="643">
                  <c:v>65300</c:v>
                </c:pt>
                <c:pt idx="644">
                  <c:v>65400</c:v>
                </c:pt>
                <c:pt idx="645">
                  <c:v>65500</c:v>
                </c:pt>
                <c:pt idx="646">
                  <c:v>65600</c:v>
                </c:pt>
                <c:pt idx="647">
                  <c:v>65700</c:v>
                </c:pt>
                <c:pt idx="648">
                  <c:v>65800</c:v>
                </c:pt>
                <c:pt idx="649">
                  <c:v>65900</c:v>
                </c:pt>
                <c:pt idx="650">
                  <c:v>66000</c:v>
                </c:pt>
                <c:pt idx="651">
                  <c:v>66100</c:v>
                </c:pt>
                <c:pt idx="652">
                  <c:v>66200</c:v>
                </c:pt>
                <c:pt idx="653">
                  <c:v>66300</c:v>
                </c:pt>
                <c:pt idx="654">
                  <c:v>66400</c:v>
                </c:pt>
                <c:pt idx="655">
                  <c:v>66500</c:v>
                </c:pt>
                <c:pt idx="656">
                  <c:v>66600</c:v>
                </c:pt>
                <c:pt idx="657">
                  <c:v>66700</c:v>
                </c:pt>
                <c:pt idx="658">
                  <c:v>66800</c:v>
                </c:pt>
                <c:pt idx="659">
                  <c:v>66900</c:v>
                </c:pt>
                <c:pt idx="660">
                  <c:v>67000</c:v>
                </c:pt>
                <c:pt idx="661">
                  <c:v>67100</c:v>
                </c:pt>
                <c:pt idx="662">
                  <c:v>67200</c:v>
                </c:pt>
                <c:pt idx="663">
                  <c:v>67300</c:v>
                </c:pt>
                <c:pt idx="664">
                  <c:v>67400</c:v>
                </c:pt>
                <c:pt idx="665">
                  <c:v>67500</c:v>
                </c:pt>
                <c:pt idx="666">
                  <c:v>67600</c:v>
                </c:pt>
                <c:pt idx="667">
                  <c:v>67700</c:v>
                </c:pt>
                <c:pt idx="668">
                  <c:v>67800</c:v>
                </c:pt>
                <c:pt idx="669">
                  <c:v>67900</c:v>
                </c:pt>
                <c:pt idx="670">
                  <c:v>68000</c:v>
                </c:pt>
                <c:pt idx="671">
                  <c:v>68100</c:v>
                </c:pt>
                <c:pt idx="672">
                  <c:v>68200</c:v>
                </c:pt>
                <c:pt idx="673">
                  <c:v>68300</c:v>
                </c:pt>
                <c:pt idx="674">
                  <c:v>68400</c:v>
                </c:pt>
                <c:pt idx="675">
                  <c:v>68500</c:v>
                </c:pt>
                <c:pt idx="676">
                  <c:v>68600</c:v>
                </c:pt>
                <c:pt idx="677">
                  <c:v>68700</c:v>
                </c:pt>
                <c:pt idx="678">
                  <c:v>68800</c:v>
                </c:pt>
                <c:pt idx="679">
                  <c:v>68900</c:v>
                </c:pt>
                <c:pt idx="680">
                  <c:v>69000</c:v>
                </c:pt>
                <c:pt idx="681">
                  <c:v>69100</c:v>
                </c:pt>
                <c:pt idx="682">
                  <c:v>69200</c:v>
                </c:pt>
                <c:pt idx="683">
                  <c:v>69300</c:v>
                </c:pt>
                <c:pt idx="684">
                  <c:v>69400</c:v>
                </c:pt>
                <c:pt idx="685">
                  <c:v>69500</c:v>
                </c:pt>
                <c:pt idx="686">
                  <c:v>69600</c:v>
                </c:pt>
                <c:pt idx="687">
                  <c:v>69700</c:v>
                </c:pt>
                <c:pt idx="688">
                  <c:v>69800</c:v>
                </c:pt>
                <c:pt idx="689">
                  <c:v>69900</c:v>
                </c:pt>
                <c:pt idx="690">
                  <c:v>70000</c:v>
                </c:pt>
                <c:pt idx="691">
                  <c:v>70100</c:v>
                </c:pt>
                <c:pt idx="692">
                  <c:v>70200</c:v>
                </c:pt>
                <c:pt idx="693">
                  <c:v>70300</c:v>
                </c:pt>
                <c:pt idx="694">
                  <c:v>70400</c:v>
                </c:pt>
                <c:pt idx="695">
                  <c:v>70500</c:v>
                </c:pt>
                <c:pt idx="696">
                  <c:v>70600</c:v>
                </c:pt>
                <c:pt idx="697">
                  <c:v>70700</c:v>
                </c:pt>
                <c:pt idx="698">
                  <c:v>70800</c:v>
                </c:pt>
                <c:pt idx="699">
                  <c:v>70900</c:v>
                </c:pt>
                <c:pt idx="700">
                  <c:v>71000</c:v>
                </c:pt>
                <c:pt idx="701">
                  <c:v>71100</c:v>
                </c:pt>
                <c:pt idx="702">
                  <c:v>71200</c:v>
                </c:pt>
                <c:pt idx="703">
                  <c:v>71300</c:v>
                </c:pt>
                <c:pt idx="704">
                  <c:v>71400</c:v>
                </c:pt>
                <c:pt idx="705">
                  <c:v>71500</c:v>
                </c:pt>
                <c:pt idx="706">
                  <c:v>71600</c:v>
                </c:pt>
                <c:pt idx="707">
                  <c:v>71700</c:v>
                </c:pt>
                <c:pt idx="708">
                  <c:v>71800</c:v>
                </c:pt>
                <c:pt idx="709">
                  <c:v>71900</c:v>
                </c:pt>
                <c:pt idx="710">
                  <c:v>72000</c:v>
                </c:pt>
                <c:pt idx="711">
                  <c:v>72100</c:v>
                </c:pt>
                <c:pt idx="712">
                  <c:v>72200</c:v>
                </c:pt>
                <c:pt idx="713">
                  <c:v>72300</c:v>
                </c:pt>
                <c:pt idx="714">
                  <c:v>72400</c:v>
                </c:pt>
                <c:pt idx="715">
                  <c:v>72500</c:v>
                </c:pt>
                <c:pt idx="716">
                  <c:v>72600</c:v>
                </c:pt>
                <c:pt idx="717">
                  <c:v>72700</c:v>
                </c:pt>
                <c:pt idx="718">
                  <c:v>72800</c:v>
                </c:pt>
                <c:pt idx="719">
                  <c:v>72900</c:v>
                </c:pt>
                <c:pt idx="720">
                  <c:v>73000</c:v>
                </c:pt>
                <c:pt idx="721">
                  <c:v>73100</c:v>
                </c:pt>
                <c:pt idx="722">
                  <c:v>73200</c:v>
                </c:pt>
                <c:pt idx="723">
                  <c:v>73300</c:v>
                </c:pt>
                <c:pt idx="724">
                  <c:v>73400</c:v>
                </c:pt>
                <c:pt idx="725">
                  <c:v>73500</c:v>
                </c:pt>
                <c:pt idx="726">
                  <c:v>73600</c:v>
                </c:pt>
                <c:pt idx="727">
                  <c:v>73700</c:v>
                </c:pt>
                <c:pt idx="728">
                  <c:v>73800</c:v>
                </c:pt>
                <c:pt idx="729">
                  <c:v>73900</c:v>
                </c:pt>
                <c:pt idx="730">
                  <c:v>74000</c:v>
                </c:pt>
                <c:pt idx="731">
                  <c:v>74100</c:v>
                </c:pt>
                <c:pt idx="732">
                  <c:v>74200</c:v>
                </c:pt>
                <c:pt idx="733">
                  <c:v>74300</c:v>
                </c:pt>
                <c:pt idx="734">
                  <c:v>74400</c:v>
                </c:pt>
                <c:pt idx="735">
                  <c:v>74500</c:v>
                </c:pt>
                <c:pt idx="736">
                  <c:v>74600</c:v>
                </c:pt>
                <c:pt idx="737">
                  <c:v>74700</c:v>
                </c:pt>
                <c:pt idx="738">
                  <c:v>74800</c:v>
                </c:pt>
                <c:pt idx="739">
                  <c:v>74900</c:v>
                </c:pt>
                <c:pt idx="740">
                  <c:v>75000</c:v>
                </c:pt>
                <c:pt idx="741">
                  <c:v>75100</c:v>
                </c:pt>
                <c:pt idx="742">
                  <c:v>75200</c:v>
                </c:pt>
                <c:pt idx="743">
                  <c:v>75300</c:v>
                </c:pt>
                <c:pt idx="744">
                  <c:v>75400</c:v>
                </c:pt>
                <c:pt idx="745">
                  <c:v>75500</c:v>
                </c:pt>
                <c:pt idx="746">
                  <c:v>75600</c:v>
                </c:pt>
                <c:pt idx="747">
                  <c:v>75700</c:v>
                </c:pt>
                <c:pt idx="748">
                  <c:v>75800</c:v>
                </c:pt>
                <c:pt idx="749">
                  <c:v>75900</c:v>
                </c:pt>
                <c:pt idx="750">
                  <c:v>76000</c:v>
                </c:pt>
                <c:pt idx="751">
                  <c:v>76100</c:v>
                </c:pt>
                <c:pt idx="752">
                  <c:v>76200</c:v>
                </c:pt>
                <c:pt idx="753">
                  <c:v>76300</c:v>
                </c:pt>
                <c:pt idx="754">
                  <c:v>76400</c:v>
                </c:pt>
                <c:pt idx="755">
                  <c:v>76500</c:v>
                </c:pt>
                <c:pt idx="756">
                  <c:v>76600</c:v>
                </c:pt>
                <c:pt idx="757">
                  <c:v>76700</c:v>
                </c:pt>
                <c:pt idx="758">
                  <c:v>76800</c:v>
                </c:pt>
                <c:pt idx="759">
                  <c:v>76900</c:v>
                </c:pt>
                <c:pt idx="760">
                  <c:v>77000</c:v>
                </c:pt>
                <c:pt idx="761">
                  <c:v>77100</c:v>
                </c:pt>
                <c:pt idx="762">
                  <c:v>77200</c:v>
                </c:pt>
                <c:pt idx="763">
                  <c:v>77300</c:v>
                </c:pt>
                <c:pt idx="764">
                  <c:v>77400</c:v>
                </c:pt>
                <c:pt idx="765">
                  <c:v>77500</c:v>
                </c:pt>
                <c:pt idx="766">
                  <c:v>77600</c:v>
                </c:pt>
                <c:pt idx="767">
                  <c:v>77700</c:v>
                </c:pt>
                <c:pt idx="768">
                  <c:v>77800</c:v>
                </c:pt>
                <c:pt idx="769">
                  <c:v>77900</c:v>
                </c:pt>
                <c:pt idx="770">
                  <c:v>78000</c:v>
                </c:pt>
                <c:pt idx="771">
                  <c:v>78100</c:v>
                </c:pt>
                <c:pt idx="772">
                  <c:v>78200</c:v>
                </c:pt>
                <c:pt idx="773">
                  <c:v>78300</c:v>
                </c:pt>
                <c:pt idx="774">
                  <c:v>78400</c:v>
                </c:pt>
                <c:pt idx="775">
                  <c:v>78500</c:v>
                </c:pt>
                <c:pt idx="776">
                  <c:v>78600</c:v>
                </c:pt>
                <c:pt idx="777">
                  <c:v>78700</c:v>
                </c:pt>
                <c:pt idx="778">
                  <c:v>78800</c:v>
                </c:pt>
                <c:pt idx="779">
                  <c:v>78900</c:v>
                </c:pt>
                <c:pt idx="780">
                  <c:v>79000</c:v>
                </c:pt>
                <c:pt idx="781">
                  <c:v>79100</c:v>
                </c:pt>
                <c:pt idx="782">
                  <c:v>79200</c:v>
                </c:pt>
                <c:pt idx="783">
                  <c:v>79300</c:v>
                </c:pt>
                <c:pt idx="784">
                  <c:v>79400</c:v>
                </c:pt>
                <c:pt idx="785">
                  <c:v>79500</c:v>
                </c:pt>
                <c:pt idx="786">
                  <c:v>79600</c:v>
                </c:pt>
                <c:pt idx="787">
                  <c:v>79700</c:v>
                </c:pt>
                <c:pt idx="788">
                  <c:v>79800</c:v>
                </c:pt>
                <c:pt idx="789">
                  <c:v>79900</c:v>
                </c:pt>
                <c:pt idx="790">
                  <c:v>80000</c:v>
                </c:pt>
                <c:pt idx="791">
                  <c:v>80100</c:v>
                </c:pt>
                <c:pt idx="792">
                  <c:v>80200</c:v>
                </c:pt>
                <c:pt idx="793">
                  <c:v>80300</c:v>
                </c:pt>
                <c:pt idx="794">
                  <c:v>80400</c:v>
                </c:pt>
                <c:pt idx="795">
                  <c:v>80500</c:v>
                </c:pt>
                <c:pt idx="796">
                  <c:v>80600</c:v>
                </c:pt>
                <c:pt idx="797">
                  <c:v>80700</c:v>
                </c:pt>
                <c:pt idx="798">
                  <c:v>80800</c:v>
                </c:pt>
                <c:pt idx="799">
                  <c:v>80900</c:v>
                </c:pt>
                <c:pt idx="800">
                  <c:v>81000</c:v>
                </c:pt>
                <c:pt idx="801">
                  <c:v>81100</c:v>
                </c:pt>
                <c:pt idx="802">
                  <c:v>81200</c:v>
                </c:pt>
                <c:pt idx="803">
                  <c:v>81300</c:v>
                </c:pt>
                <c:pt idx="804">
                  <c:v>81400</c:v>
                </c:pt>
                <c:pt idx="805">
                  <c:v>81500</c:v>
                </c:pt>
                <c:pt idx="806">
                  <c:v>81600</c:v>
                </c:pt>
                <c:pt idx="807">
                  <c:v>81700</c:v>
                </c:pt>
                <c:pt idx="808">
                  <c:v>81800</c:v>
                </c:pt>
                <c:pt idx="809">
                  <c:v>81900</c:v>
                </c:pt>
                <c:pt idx="810">
                  <c:v>82000</c:v>
                </c:pt>
                <c:pt idx="811">
                  <c:v>82100</c:v>
                </c:pt>
                <c:pt idx="812">
                  <c:v>82200</c:v>
                </c:pt>
                <c:pt idx="813">
                  <c:v>82300</c:v>
                </c:pt>
                <c:pt idx="814">
                  <c:v>82400</c:v>
                </c:pt>
                <c:pt idx="815">
                  <c:v>82500</c:v>
                </c:pt>
                <c:pt idx="816">
                  <c:v>82600</c:v>
                </c:pt>
                <c:pt idx="817">
                  <c:v>82700</c:v>
                </c:pt>
                <c:pt idx="818">
                  <c:v>82800</c:v>
                </c:pt>
                <c:pt idx="819">
                  <c:v>82900</c:v>
                </c:pt>
                <c:pt idx="820">
                  <c:v>83000</c:v>
                </c:pt>
                <c:pt idx="821">
                  <c:v>83100</c:v>
                </c:pt>
                <c:pt idx="822">
                  <c:v>83200</c:v>
                </c:pt>
                <c:pt idx="823">
                  <c:v>83300</c:v>
                </c:pt>
                <c:pt idx="824">
                  <c:v>83400</c:v>
                </c:pt>
                <c:pt idx="825">
                  <c:v>83500</c:v>
                </c:pt>
                <c:pt idx="826">
                  <c:v>83600</c:v>
                </c:pt>
                <c:pt idx="827">
                  <c:v>83700</c:v>
                </c:pt>
                <c:pt idx="828">
                  <c:v>83800</c:v>
                </c:pt>
                <c:pt idx="829">
                  <c:v>83900</c:v>
                </c:pt>
                <c:pt idx="830">
                  <c:v>84000</c:v>
                </c:pt>
                <c:pt idx="831">
                  <c:v>84100</c:v>
                </c:pt>
                <c:pt idx="832">
                  <c:v>84200</c:v>
                </c:pt>
                <c:pt idx="833">
                  <c:v>84300</c:v>
                </c:pt>
                <c:pt idx="834">
                  <c:v>84400</c:v>
                </c:pt>
                <c:pt idx="835">
                  <c:v>84500</c:v>
                </c:pt>
                <c:pt idx="836">
                  <c:v>84600</c:v>
                </c:pt>
                <c:pt idx="837">
                  <c:v>84700</c:v>
                </c:pt>
                <c:pt idx="838">
                  <c:v>84800</c:v>
                </c:pt>
                <c:pt idx="839">
                  <c:v>84900</c:v>
                </c:pt>
                <c:pt idx="840">
                  <c:v>85000</c:v>
                </c:pt>
                <c:pt idx="841">
                  <c:v>85100</c:v>
                </c:pt>
                <c:pt idx="842">
                  <c:v>85200</c:v>
                </c:pt>
                <c:pt idx="843">
                  <c:v>85300</c:v>
                </c:pt>
                <c:pt idx="844">
                  <c:v>85400</c:v>
                </c:pt>
                <c:pt idx="845">
                  <c:v>85500</c:v>
                </c:pt>
                <c:pt idx="846">
                  <c:v>85600</c:v>
                </c:pt>
                <c:pt idx="847">
                  <c:v>85700</c:v>
                </c:pt>
                <c:pt idx="848">
                  <c:v>85800</c:v>
                </c:pt>
                <c:pt idx="849">
                  <c:v>85900</c:v>
                </c:pt>
                <c:pt idx="850">
                  <c:v>86000</c:v>
                </c:pt>
                <c:pt idx="851">
                  <c:v>86100</c:v>
                </c:pt>
                <c:pt idx="852">
                  <c:v>86200</c:v>
                </c:pt>
                <c:pt idx="853">
                  <c:v>86300</c:v>
                </c:pt>
                <c:pt idx="854">
                  <c:v>86400</c:v>
                </c:pt>
                <c:pt idx="855">
                  <c:v>86500</c:v>
                </c:pt>
                <c:pt idx="856">
                  <c:v>86600</c:v>
                </c:pt>
                <c:pt idx="857">
                  <c:v>86700</c:v>
                </c:pt>
                <c:pt idx="858">
                  <c:v>86800</c:v>
                </c:pt>
                <c:pt idx="859">
                  <c:v>86900</c:v>
                </c:pt>
                <c:pt idx="860">
                  <c:v>87000</c:v>
                </c:pt>
                <c:pt idx="861">
                  <c:v>87100</c:v>
                </c:pt>
                <c:pt idx="862">
                  <c:v>87200</c:v>
                </c:pt>
                <c:pt idx="863">
                  <c:v>87300</c:v>
                </c:pt>
                <c:pt idx="864">
                  <c:v>87400</c:v>
                </c:pt>
                <c:pt idx="865">
                  <c:v>87500</c:v>
                </c:pt>
                <c:pt idx="866">
                  <c:v>87600</c:v>
                </c:pt>
                <c:pt idx="867">
                  <c:v>87700</c:v>
                </c:pt>
                <c:pt idx="868">
                  <c:v>87800</c:v>
                </c:pt>
                <c:pt idx="869">
                  <c:v>87900</c:v>
                </c:pt>
                <c:pt idx="870">
                  <c:v>88000</c:v>
                </c:pt>
                <c:pt idx="871">
                  <c:v>88100</c:v>
                </c:pt>
                <c:pt idx="872">
                  <c:v>88200</c:v>
                </c:pt>
                <c:pt idx="873">
                  <c:v>88300</c:v>
                </c:pt>
                <c:pt idx="874">
                  <c:v>88400</c:v>
                </c:pt>
                <c:pt idx="875">
                  <c:v>88500</c:v>
                </c:pt>
                <c:pt idx="876">
                  <c:v>88600</c:v>
                </c:pt>
                <c:pt idx="877">
                  <c:v>88700</c:v>
                </c:pt>
                <c:pt idx="878">
                  <c:v>88800</c:v>
                </c:pt>
                <c:pt idx="879">
                  <c:v>88900</c:v>
                </c:pt>
                <c:pt idx="880">
                  <c:v>89000</c:v>
                </c:pt>
                <c:pt idx="881">
                  <c:v>89100</c:v>
                </c:pt>
                <c:pt idx="882">
                  <c:v>89200</c:v>
                </c:pt>
                <c:pt idx="883">
                  <c:v>89300</c:v>
                </c:pt>
                <c:pt idx="884">
                  <c:v>89400</c:v>
                </c:pt>
                <c:pt idx="885">
                  <c:v>89500</c:v>
                </c:pt>
                <c:pt idx="886">
                  <c:v>89600</c:v>
                </c:pt>
                <c:pt idx="887">
                  <c:v>89700</c:v>
                </c:pt>
                <c:pt idx="888">
                  <c:v>89800</c:v>
                </c:pt>
                <c:pt idx="889">
                  <c:v>89900</c:v>
                </c:pt>
                <c:pt idx="890">
                  <c:v>90000</c:v>
                </c:pt>
                <c:pt idx="891">
                  <c:v>90100</c:v>
                </c:pt>
                <c:pt idx="892">
                  <c:v>90200</c:v>
                </c:pt>
                <c:pt idx="893">
                  <c:v>90300</c:v>
                </c:pt>
                <c:pt idx="894">
                  <c:v>90400</c:v>
                </c:pt>
                <c:pt idx="895">
                  <c:v>90500</c:v>
                </c:pt>
                <c:pt idx="896">
                  <c:v>90600</c:v>
                </c:pt>
                <c:pt idx="897">
                  <c:v>90700</c:v>
                </c:pt>
                <c:pt idx="898">
                  <c:v>90800</c:v>
                </c:pt>
                <c:pt idx="899">
                  <c:v>90900</c:v>
                </c:pt>
                <c:pt idx="900">
                  <c:v>91000</c:v>
                </c:pt>
                <c:pt idx="901">
                  <c:v>91100</c:v>
                </c:pt>
                <c:pt idx="902">
                  <c:v>91200</c:v>
                </c:pt>
                <c:pt idx="903">
                  <c:v>91300</c:v>
                </c:pt>
                <c:pt idx="904">
                  <c:v>91400</c:v>
                </c:pt>
                <c:pt idx="905">
                  <c:v>91500</c:v>
                </c:pt>
                <c:pt idx="906">
                  <c:v>91600</c:v>
                </c:pt>
                <c:pt idx="907">
                  <c:v>91700</c:v>
                </c:pt>
                <c:pt idx="908">
                  <c:v>91800</c:v>
                </c:pt>
                <c:pt idx="909">
                  <c:v>91900</c:v>
                </c:pt>
                <c:pt idx="910">
                  <c:v>92000</c:v>
                </c:pt>
                <c:pt idx="911">
                  <c:v>92100</c:v>
                </c:pt>
                <c:pt idx="912">
                  <c:v>92200</c:v>
                </c:pt>
                <c:pt idx="913">
                  <c:v>92300</c:v>
                </c:pt>
                <c:pt idx="914">
                  <c:v>92400</c:v>
                </c:pt>
                <c:pt idx="915">
                  <c:v>92500</c:v>
                </c:pt>
                <c:pt idx="916">
                  <c:v>92600</c:v>
                </c:pt>
                <c:pt idx="917">
                  <c:v>92700</c:v>
                </c:pt>
                <c:pt idx="918">
                  <c:v>92800</c:v>
                </c:pt>
                <c:pt idx="919">
                  <c:v>92900</c:v>
                </c:pt>
                <c:pt idx="920">
                  <c:v>93000</c:v>
                </c:pt>
                <c:pt idx="921">
                  <c:v>93100</c:v>
                </c:pt>
                <c:pt idx="922">
                  <c:v>93200</c:v>
                </c:pt>
                <c:pt idx="923">
                  <c:v>93300</c:v>
                </c:pt>
                <c:pt idx="924">
                  <c:v>93400</c:v>
                </c:pt>
                <c:pt idx="925">
                  <c:v>93500</c:v>
                </c:pt>
                <c:pt idx="926">
                  <c:v>93600</c:v>
                </c:pt>
                <c:pt idx="927">
                  <c:v>93700</c:v>
                </c:pt>
                <c:pt idx="928">
                  <c:v>93800</c:v>
                </c:pt>
                <c:pt idx="929">
                  <c:v>93900</c:v>
                </c:pt>
                <c:pt idx="930">
                  <c:v>94000</c:v>
                </c:pt>
                <c:pt idx="931">
                  <c:v>94100</c:v>
                </c:pt>
                <c:pt idx="932">
                  <c:v>94200</c:v>
                </c:pt>
                <c:pt idx="933">
                  <c:v>94300</c:v>
                </c:pt>
                <c:pt idx="934">
                  <c:v>94400</c:v>
                </c:pt>
                <c:pt idx="935">
                  <c:v>94500</c:v>
                </c:pt>
                <c:pt idx="936">
                  <c:v>94600</c:v>
                </c:pt>
                <c:pt idx="937">
                  <c:v>94700</c:v>
                </c:pt>
                <c:pt idx="938">
                  <c:v>94800</c:v>
                </c:pt>
                <c:pt idx="939">
                  <c:v>94900</c:v>
                </c:pt>
                <c:pt idx="940">
                  <c:v>95000</c:v>
                </c:pt>
                <c:pt idx="941">
                  <c:v>95100</c:v>
                </c:pt>
                <c:pt idx="942">
                  <c:v>95200</c:v>
                </c:pt>
                <c:pt idx="943">
                  <c:v>95300</c:v>
                </c:pt>
                <c:pt idx="944">
                  <c:v>95400</c:v>
                </c:pt>
                <c:pt idx="945">
                  <c:v>95500</c:v>
                </c:pt>
                <c:pt idx="946">
                  <c:v>95600</c:v>
                </c:pt>
                <c:pt idx="947">
                  <c:v>95700</c:v>
                </c:pt>
                <c:pt idx="948">
                  <c:v>95800</c:v>
                </c:pt>
                <c:pt idx="949">
                  <c:v>95900</c:v>
                </c:pt>
                <c:pt idx="950">
                  <c:v>96000</c:v>
                </c:pt>
                <c:pt idx="951">
                  <c:v>96100</c:v>
                </c:pt>
                <c:pt idx="952">
                  <c:v>96200</c:v>
                </c:pt>
                <c:pt idx="953">
                  <c:v>96300</c:v>
                </c:pt>
                <c:pt idx="954">
                  <c:v>96400</c:v>
                </c:pt>
                <c:pt idx="955">
                  <c:v>96500</c:v>
                </c:pt>
                <c:pt idx="956">
                  <c:v>96600</c:v>
                </c:pt>
                <c:pt idx="957">
                  <c:v>96700</c:v>
                </c:pt>
                <c:pt idx="958">
                  <c:v>96800</c:v>
                </c:pt>
                <c:pt idx="959">
                  <c:v>96900</c:v>
                </c:pt>
                <c:pt idx="960">
                  <c:v>97000</c:v>
                </c:pt>
                <c:pt idx="961">
                  <c:v>97100</c:v>
                </c:pt>
                <c:pt idx="962">
                  <c:v>97200</c:v>
                </c:pt>
                <c:pt idx="963">
                  <c:v>97300</c:v>
                </c:pt>
                <c:pt idx="964">
                  <c:v>97400</c:v>
                </c:pt>
                <c:pt idx="965">
                  <c:v>97500</c:v>
                </c:pt>
                <c:pt idx="966">
                  <c:v>97600</c:v>
                </c:pt>
                <c:pt idx="967">
                  <c:v>97700</c:v>
                </c:pt>
                <c:pt idx="968">
                  <c:v>97800</c:v>
                </c:pt>
                <c:pt idx="969">
                  <c:v>97900</c:v>
                </c:pt>
                <c:pt idx="970">
                  <c:v>98000</c:v>
                </c:pt>
                <c:pt idx="971">
                  <c:v>98100</c:v>
                </c:pt>
                <c:pt idx="972">
                  <c:v>98200</c:v>
                </c:pt>
                <c:pt idx="973">
                  <c:v>98300</c:v>
                </c:pt>
                <c:pt idx="974">
                  <c:v>98400</c:v>
                </c:pt>
                <c:pt idx="975">
                  <c:v>98500</c:v>
                </c:pt>
                <c:pt idx="976">
                  <c:v>98600</c:v>
                </c:pt>
                <c:pt idx="977">
                  <c:v>98700</c:v>
                </c:pt>
                <c:pt idx="978">
                  <c:v>98800</c:v>
                </c:pt>
                <c:pt idx="979">
                  <c:v>98900</c:v>
                </c:pt>
                <c:pt idx="980">
                  <c:v>99000</c:v>
                </c:pt>
                <c:pt idx="981">
                  <c:v>99100</c:v>
                </c:pt>
                <c:pt idx="982">
                  <c:v>99200</c:v>
                </c:pt>
                <c:pt idx="983">
                  <c:v>99300</c:v>
                </c:pt>
                <c:pt idx="984">
                  <c:v>99400</c:v>
                </c:pt>
                <c:pt idx="985">
                  <c:v>99500</c:v>
                </c:pt>
                <c:pt idx="986">
                  <c:v>99600</c:v>
                </c:pt>
                <c:pt idx="987">
                  <c:v>99700</c:v>
                </c:pt>
                <c:pt idx="988">
                  <c:v>99800</c:v>
                </c:pt>
                <c:pt idx="989">
                  <c:v>99900</c:v>
                </c:pt>
                <c:pt idx="990">
                  <c:v>100000</c:v>
                </c:pt>
              </c:numCache>
            </c:numRef>
          </c:xVal>
          <c:yVal>
            <c:numRef>
              <c:f>'Graf nad 1 MW'!$B$3:$B$993</c:f>
              <c:numCache>
                <c:formatCode>#,##0</c:formatCode>
                <c:ptCount val="991"/>
                <c:pt idx="0">
                  <c:v>7314.9940779764693</c:v>
                </c:pt>
                <c:pt idx="1">
                  <c:v>7295.4359525297232</c:v>
                </c:pt>
                <c:pt idx="2">
                  <c:v>7277.580782914566</c:v>
                </c:pt>
                <c:pt idx="3">
                  <c:v>7261.1556190864185</c:v>
                </c:pt>
                <c:pt idx="4">
                  <c:v>7245.9482926606142</c:v>
                </c:pt>
                <c:pt idx="5">
                  <c:v>7231.7906104671338</c:v>
                </c:pt>
                <c:pt idx="6">
                  <c:v>7218.5469832370991</c:v>
                </c:pt>
                <c:pt idx="7">
                  <c:v>7206.106507717258</c:v>
                </c:pt>
                <c:pt idx="8">
                  <c:v>7194.3773154052305</c:v>
                </c:pt>
                <c:pt idx="9">
                  <c:v>7183.2824512644638</c:v>
                </c:pt>
                <c:pt idx="10">
                  <c:v>7172.7568107896659</c:v>
                </c:pt>
                <c:pt idx="11">
                  <c:v>7162.7448251512787</c:v>
                </c:pt>
                <c:pt idx="12">
                  <c:v>7153.1986853429198</c:v>
                </c:pt>
                <c:pt idx="13">
                  <c:v>7144.0769614045721</c:v>
                </c:pt>
                <c:pt idx="14">
                  <c:v>7135.3435157277627</c:v>
                </c:pt>
                <c:pt idx="15">
                  <c:v>7126.9666383422345</c:v>
                </c:pt>
                <c:pt idx="16">
                  <c:v>7118.918351899616</c:v>
                </c:pt>
                <c:pt idx="17">
                  <c:v>7111.1738478958951</c:v>
                </c:pt>
                <c:pt idx="18">
                  <c:v>7103.7110254738109</c:v>
                </c:pt>
                <c:pt idx="19">
                  <c:v>7096.5101111919384</c:v>
                </c:pt>
                <c:pt idx="20">
                  <c:v>7089.5533432803313</c:v>
                </c:pt>
                <c:pt idx="21">
                  <c:v>7082.8247076879388</c:v>
                </c:pt>
                <c:pt idx="22">
                  <c:v>7076.3097160502948</c:v>
                </c:pt>
                <c:pt idx="23">
                  <c:v>7069.9952178335843</c:v>
                </c:pt>
                <c:pt idx="24">
                  <c:v>7063.8692405304546</c:v>
                </c:pt>
                <c:pt idx="25">
                  <c:v>7057.9208530263777</c:v>
                </c:pt>
                <c:pt idx="26">
                  <c:v>7052.1400482184272</c:v>
                </c:pt>
                <c:pt idx="27">
                  <c:v>7046.5176417201546</c:v>
                </c:pt>
                <c:pt idx="28">
                  <c:v>7041.0451840776605</c:v>
                </c:pt>
                <c:pt idx="29">
                  <c:v>7035.7148843902787</c:v>
                </c:pt>
                <c:pt idx="30">
                  <c:v>7030.5195436028635</c:v>
                </c:pt>
                <c:pt idx="31">
                  <c:v>7025.4524960362569</c:v>
                </c:pt>
                <c:pt idx="32">
                  <c:v>7020.5075579644754</c:v>
                </c:pt>
                <c:pt idx="33">
                  <c:v>7015.6789822434166</c:v>
                </c:pt>
                <c:pt idx="34">
                  <c:v>7010.9614181561165</c:v>
                </c:pt>
                <c:pt idx="35">
                  <c:v>7006.349875770994</c:v>
                </c:pt>
                <c:pt idx="36">
                  <c:v>7001.8396942177687</c:v>
                </c:pt>
                <c:pt idx="37">
                  <c:v>6997.4265133754006</c:v>
                </c:pt>
                <c:pt idx="38">
                  <c:v>6993.1062485409593</c:v>
                </c:pt>
                <c:pt idx="39">
                  <c:v>6988.8750677105227</c:v>
                </c:pt>
                <c:pt idx="40">
                  <c:v>6984.7293711554303</c:v>
                </c:pt>
                <c:pt idx="41">
                  <c:v>6980.6657730211173</c:v>
                </c:pt>
                <c:pt idx="42">
                  <c:v>6976.6810847128127</c:v>
                </c:pt>
                <c:pt idx="43">
                  <c:v>6972.7722998638501</c:v>
                </c:pt>
                <c:pt idx="44">
                  <c:v>6968.9365807090917</c:v>
                </c:pt>
                <c:pt idx="45">
                  <c:v>6965.1712457086851</c:v>
                </c:pt>
                <c:pt idx="46">
                  <c:v>6961.4737582870066</c:v>
                </c:pt>
                <c:pt idx="47">
                  <c:v>6957.841716568324</c:v>
                </c:pt>
                <c:pt idx="48">
                  <c:v>6954.2728440051351</c:v>
                </c:pt>
                <c:pt idx="49">
                  <c:v>6950.7649808076412</c:v>
                </c:pt>
                <c:pt idx="50">
                  <c:v>6947.316076093528</c:v>
                </c:pt>
                <c:pt idx="51">
                  <c:v>6943.9241806866285</c:v>
                </c:pt>
                <c:pt idx="52">
                  <c:v>6940.5874405011355</c:v>
                </c:pt>
                <c:pt idx="53">
                  <c:v>6937.304090455139</c:v>
                </c:pt>
                <c:pt idx="54">
                  <c:v>6934.0724488634933</c:v>
                </c:pt>
                <c:pt idx="55">
                  <c:v>6930.8909122653795</c:v>
                </c:pt>
                <c:pt idx="56">
                  <c:v>6927.757950646781</c:v>
                </c:pt>
                <c:pt idx="57">
                  <c:v>6924.6721030221906</c:v>
                </c:pt>
                <c:pt idx="58">
                  <c:v>6921.6319733436512</c:v>
                </c:pt>
                <c:pt idx="59">
                  <c:v>6918.6362267084332</c:v>
                </c:pt>
                <c:pt idx="60">
                  <c:v>6915.6835858395743</c:v>
                </c:pt>
                <c:pt idx="61">
                  <c:v>6912.7728278160503</c:v>
                </c:pt>
                <c:pt idx="62">
                  <c:v>6909.9027810316238</c:v>
                </c:pt>
                <c:pt idx="63">
                  <c:v>6907.0723223634586</c:v>
                </c:pt>
                <c:pt idx="64">
                  <c:v>6904.2803745333513</c:v>
                </c:pt>
                <c:pt idx="65">
                  <c:v>6901.5259036460948</c:v>
                </c:pt>
                <c:pt idx="66">
                  <c:v>6898.8079168908571</c:v>
                </c:pt>
                <c:pt idx="67">
                  <c:v>6896.1254603928282</c:v>
                </c:pt>
                <c:pt idx="68">
                  <c:v>6893.4776172034753</c:v>
                </c:pt>
                <c:pt idx="69">
                  <c:v>6890.863505418818</c:v>
                </c:pt>
                <c:pt idx="70">
                  <c:v>6888.2822764160601</c:v>
                </c:pt>
                <c:pt idx="71">
                  <c:v>6885.7331131997553</c:v>
                </c:pt>
                <c:pt idx="72">
                  <c:v>6883.2152288494517</c:v>
                </c:pt>
                <c:pt idx="73">
                  <c:v>6880.7278650614126</c:v>
                </c:pt>
                <c:pt idx="74">
                  <c:v>6878.2702907776711</c:v>
                </c:pt>
                <c:pt idx="75">
                  <c:v>6875.841800896218</c:v>
                </c:pt>
                <c:pt idx="76">
                  <c:v>6873.4417150566123</c:v>
                </c:pt>
                <c:pt idx="77">
                  <c:v>6871.0693764957996</c:v>
                </c:pt>
                <c:pt idx="78">
                  <c:v>6868.7241509693131</c:v>
                </c:pt>
                <c:pt idx="79">
                  <c:v>6866.4054257334301</c:v>
                </c:pt>
                <c:pt idx="80">
                  <c:v>6864.1126085841906</c:v>
                </c:pt>
                <c:pt idx="81">
                  <c:v>6861.8451269495226</c:v>
                </c:pt>
                <c:pt idx="82">
                  <c:v>6859.6024270309654</c:v>
                </c:pt>
                <c:pt idx="83">
                  <c:v>6857.3839729917991</c:v>
                </c:pt>
                <c:pt idx="84">
                  <c:v>6855.1892461885973</c:v>
                </c:pt>
                <c:pt idx="85">
                  <c:v>6853.0177444434239</c:v>
                </c:pt>
                <c:pt idx="86">
                  <c:v>6850.8689813541559</c:v>
                </c:pt>
                <c:pt idx="87">
                  <c:v>6848.742485640526</c:v>
                </c:pt>
                <c:pt idx="88">
                  <c:v>6846.6378005237193</c:v>
                </c:pt>
                <c:pt idx="89">
                  <c:v>6844.5544831374455</c:v>
                </c:pt>
                <c:pt idx="90">
                  <c:v>6842.4921039686269</c:v>
                </c:pt>
                <c:pt idx="91">
                  <c:v>6840.4502463259032</c:v>
                </c:pt>
                <c:pt idx="92">
                  <c:v>6838.4285058343139</c:v>
                </c:pt>
                <c:pt idx="93">
                  <c:v>6836.4264899546515</c:v>
                </c:pt>
                <c:pt idx="94">
                  <c:v>6834.4438175260075</c:v>
                </c:pt>
                <c:pt idx="95">
                  <c:v>6832.4801183302388</c:v>
                </c:pt>
                <c:pt idx="96">
                  <c:v>6830.5350326770467</c:v>
                </c:pt>
                <c:pt idx="97">
                  <c:v>6828.608211008559</c:v>
                </c:pt>
                <c:pt idx="98">
                  <c:v>6826.6993135222883</c:v>
                </c:pt>
                <c:pt idx="99">
                  <c:v>6824.8080098114815</c:v>
                </c:pt>
                <c:pt idx="100">
                  <c:v>6822.9339785218817</c:v>
                </c:pt>
                <c:pt idx="101">
                  <c:v>6821.0769070240158</c:v>
                </c:pt>
                <c:pt idx="102">
                  <c:v>6819.2364911002032</c:v>
                </c:pt>
                <c:pt idx="103">
                  <c:v>6817.4124346454473</c:v>
                </c:pt>
                <c:pt idx="104">
                  <c:v>6815.6044493815207</c:v>
                </c:pt>
                <c:pt idx="105">
                  <c:v>6813.8122545835331</c:v>
                </c:pt>
                <c:pt idx="106">
                  <c:v>6812.0355768183317</c:v>
                </c:pt>
                <c:pt idx="107">
                  <c:v>6810.2741496941399</c:v>
                </c:pt>
                <c:pt idx="108">
                  <c:v>6808.527713620836</c:v>
                </c:pt>
                <c:pt idx="109">
                  <c:v>6806.7960155803621</c:v>
                </c:pt>
                <c:pt idx="110">
                  <c:v>6805.0788089067246</c:v>
                </c:pt>
                <c:pt idx="111">
                  <c:v>6803.3758530751338</c:v>
                </c:pt>
                <c:pt idx="112">
                  <c:v>6801.6869134998251</c:v>
                </c:pt>
                <c:pt idx="113">
                  <c:v>6800.0117613401162</c:v>
                </c:pt>
                <c:pt idx="114">
                  <c:v>6798.3501733143321</c:v>
                </c:pt>
                <c:pt idx="115">
                  <c:v>6796.7019315211946</c:v>
                </c:pt>
                <c:pt idx="116">
                  <c:v>6795.0668232683356</c:v>
                </c:pt>
                <c:pt idx="117">
                  <c:v>6793.4446409075781</c:v>
                </c:pt>
                <c:pt idx="118">
                  <c:v>6791.8351816766881</c:v>
                </c:pt>
                <c:pt idx="119">
                  <c:v>6790.2382475472768</c:v>
                </c:pt>
                <c:pt idx="120">
                  <c:v>6788.6536450785761</c:v>
                </c:pt>
                <c:pt idx="121">
                  <c:v>6787.0811852768211</c:v>
                </c:pt>
                <c:pt idx="122">
                  <c:v>6785.5206834599767</c:v>
                </c:pt>
                <c:pt idx="123">
                  <c:v>6783.9719591275689</c:v>
                </c:pt>
                <c:pt idx="124">
                  <c:v>6782.4348358353873</c:v>
                </c:pt>
                <c:pt idx="125">
                  <c:v>6780.9091410748551</c:v>
                </c:pt>
                <c:pt idx="126">
                  <c:v>6779.3947061568479</c:v>
                </c:pt>
                <c:pt idx="127">
                  <c:v>6777.8913660997532</c:v>
                </c:pt>
                <c:pt idx="128">
                  <c:v>6776.3989595216299</c:v>
                </c:pt>
                <c:pt idx="129">
                  <c:v>6774.9173285362294</c:v>
                </c:pt>
                <c:pt idx="130">
                  <c:v>6773.446318652771</c:v>
                </c:pt>
                <c:pt idx="131">
                  <c:v>6771.9857786792618</c:v>
                </c:pt>
                <c:pt idx="132">
                  <c:v>6770.5355606292469</c:v>
                </c:pt>
                <c:pt idx="133">
                  <c:v>6769.0955196318291</c:v>
                </c:pt>
                <c:pt idx="134">
                  <c:v>6767.6655138448205</c:v>
                </c:pt>
                <c:pt idx="135">
                  <c:v>6766.2454043709004</c:v>
                </c:pt>
                <c:pt idx="136">
                  <c:v>6764.8350551766534</c:v>
                </c:pt>
                <c:pt idx="137">
                  <c:v>6763.434333014382</c:v>
                </c:pt>
                <c:pt idx="138">
                  <c:v>6762.0431073465479</c:v>
                </c:pt>
                <c:pt idx="139">
                  <c:v>6760.6612502727758</c:v>
                </c:pt>
                <c:pt idx="140">
                  <c:v>6759.2886364592914</c:v>
                </c:pt>
                <c:pt idx="141">
                  <c:v>6757.9251430707072</c:v>
                </c:pt>
                <c:pt idx="142">
                  <c:v>6756.5706497040528</c:v>
                </c:pt>
                <c:pt idx="143">
                  <c:v>6755.2250383249784</c:v>
                </c:pt>
                <c:pt idx="144">
                  <c:v>6753.8881932060249</c:v>
                </c:pt>
                <c:pt idx="145">
                  <c:v>6752.5600008668989</c:v>
                </c:pt>
                <c:pt idx="146">
                  <c:v>6751.240350016672</c:v>
                </c:pt>
                <c:pt idx="147">
                  <c:v>6749.9291314978145</c:v>
                </c:pt>
                <c:pt idx="148">
                  <c:v>6748.6262382320147</c:v>
                </c:pt>
                <c:pt idx="149">
                  <c:v>6747.3315651677112</c:v>
                </c:pt>
                <c:pt idx="150">
                  <c:v>6746.0450092292567</c:v>
                </c:pt>
                <c:pt idx="151">
                  <c:v>6744.7664692676763</c:v>
                </c:pt>
                <c:pt idx="152">
                  <c:v>6743.4958460129519</c:v>
                </c:pt>
                <c:pt idx="153">
                  <c:v>6742.2330420277622</c:v>
                </c:pt>
                <c:pt idx="154">
                  <c:v>6740.9779616626483</c:v>
                </c:pt>
                <c:pt idx="155">
                  <c:v>6739.7305110125444</c:v>
                </c:pt>
                <c:pt idx="156">
                  <c:v>6738.4905978746092</c:v>
                </c:pt>
                <c:pt idx="157">
                  <c:v>6737.2581317073336</c:v>
                </c:pt>
                <c:pt idx="158">
                  <c:v>6736.0330235908677</c:v>
                </c:pt>
                <c:pt idx="159">
                  <c:v>6734.8151861885253</c:v>
                </c:pt>
                <c:pt idx="160">
                  <c:v>6733.6045337094147</c:v>
                </c:pt>
                <c:pt idx="161">
                  <c:v>6732.4009818721852</c:v>
                </c:pt>
                <c:pt idx="162">
                  <c:v>6731.204447869809</c:v>
                </c:pt>
                <c:pt idx="163">
                  <c:v>6730.0148503353957</c:v>
                </c:pt>
                <c:pt idx="164">
                  <c:v>6728.8321093089962</c:v>
                </c:pt>
                <c:pt idx="165">
                  <c:v>6727.6561462053396</c:v>
                </c:pt>
                <c:pt idx="166">
                  <c:v>6726.4868837825097</c:v>
                </c:pt>
                <c:pt idx="167">
                  <c:v>6725.3242461115005</c:v>
                </c:pt>
                <c:pt idx="168">
                  <c:v>6724.1681585466258</c:v>
                </c:pt>
                <c:pt idx="169">
                  <c:v>6723.0185476967608</c:v>
                </c:pt>
                <c:pt idx="170">
                  <c:v>6721.8753413973873</c:v>
                </c:pt>
                <c:pt idx="171">
                  <c:v>6720.7384686834093</c:v>
                </c:pt>
                <c:pt idx="172">
                  <c:v>6719.6078597627193</c:v>
                </c:pt>
                <c:pt idx="173">
                  <c:v>6718.4834459904896</c:v>
                </c:pt>
                <c:pt idx="174">
                  <c:v>6717.365159844162</c:v>
                </c:pt>
                <c:pt idx="175">
                  <c:v>6716.2529348991166</c:v>
                </c:pt>
                <c:pt idx="176">
                  <c:v>6715.1467058049957</c:v>
                </c:pt>
                <c:pt idx="177">
                  <c:v>6714.0464082626677</c:v>
                </c:pt>
                <c:pt idx="178">
                  <c:v>6712.9519790017939</c:v>
                </c:pt>
                <c:pt idx="179">
                  <c:v>6711.8633557590001</c:v>
                </c:pt>
                <c:pt idx="180">
                  <c:v>6710.7804772566205</c:v>
                </c:pt>
                <c:pt idx="181">
                  <c:v>6709.7032831820052</c:v>
                </c:pt>
                <c:pt idx="182">
                  <c:v>6708.6317141673526</c:v>
                </c:pt>
                <c:pt idx="183">
                  <c:v>6707.5657117700857</c:v>
                </c:pt>
                <c:pt idx="184">
                  <c:v>6706.5052184537226</c:v>
                </c:pt>
                <c:pt idx="185">
                  <c:v>6705.4501775692406</c:v>
                </c:pt>
                <c:pt idx="186">
                  <c:v>6704.4005333369159</c:v>
                </c:pt>
                <c:pt idx="187">
                  <c:v>6703.3562308286355</c:v>
                </c:pt>
                <c:pt idx="188">
                  <c:v>6702.3172159506421</c:v>
                </c:pt>
                <c:pt idx="189">
                  <c:v>6701.2834354267243</c:v>
                </c:pt>
                <c:pt idx="190">
                  <c:v>6700.2548367818235</c:v>
                </c:pt>
                <c:pt idx="191">
                  <c:v>6699.23136832605</c:v>
                </c:pt>
                <c:pt idx="192">
                  <c:v>6698.2129791390998</c:v>
                </c:pt>
                <c:pt idx="193">
                  <c:v>6697.1996190550435</c:v>
                </c:pt>
                <c:pt idx="194">
                  <c:v>6696.1912386475105</c:v>
                </c:pt>
                <c:pt idx="195">
                  <c:v>6695.187789215217</c:v>
                </c:pt>
                <c:pt idx="196">
                  <c:v>6694.1892227678472</c:v>
                </c:pt>
                <c:pt idx="197">
                  <c:v>6693.1954920122944</c:v>
                </c:pt>
                <c:pt idx="198">
                  <c:v>6692.2065503392041</c:v>
                </c:pt>
                <c:pt idx="199">
                  <c:v>6691.2223518098745</c:v>
                </c:pt>
                <c:pt idx="200">
                  <c:v>6690.2428511434355</c:v>
                </c:pt>
                <c:pt idx="201">
                  <c:v>6689.2680037043565</c:v>
                </c:pt>
                <c:pt idx="202">
                  <c:v>6688.2977654902434</c:v>
                </c:pt>
                <c:pt idx="203">
                  <c:v>6687.3320931199105</c:v>
                </c:pt>
                <c:pt idx="204">
                  <c:v>6686.3709438217556</c:v>
                </c:pt>
                <c:pt idx="205">
                  <c:v>6685.4142754223767</c:v>
                </c:pt>
                <c:pt idx="206">
                  <c:v>6684.462046335484</c:v>
                </c:pt>
                <c:pt idx="207">
                  <c:v>6683.5142155510439</c:v>
                </c:pt>
                <c:pt idx="208">
                  <c:v>6682.5707426246781</c:v>
                </c:pt>
                <c:pt idx="209">
                  <c:v>6681.6315876673179</c:v>
                </c:pt>
                <c:pt idx="210">
                  <c:v>6680.6967113350765</c:v>
                </c:pt>
                <c:pt idx="211">
                  <c:v>6679.7660748193639</c:v>
                </c:pt>
                <c:pt idx="212">
                  <c:v>6678.8396398372124</c:v>
                </c:pt>
                <c:pt idx="213">
                  <c:v>6677.9173686218392</c:v>
                </c:pt>
                <c:pt idx="214">
                  <c:v>6676.9992239133999</c:v>
                </c:pt>
                <c:pt idx="215">
                  <c:v>6676.0851689499559</c:v>
                </c:pt>
                <c:pt idx="216">
                  <c:v>6675.175167458644</c:v>
                </c:pt>
                <c:pt idx="217">
                  <c:v>6674.2691836470422</c:v>
                </c:pt>
                <c:pt idx="218">
                  <c:v>6673.3671821947173</c:v>
                </c:pt>
                <c:pt idx="219">
                  <c:v>6672.4691282449658</c:v>
                </c:pt>
                <c:pt idx="220">
                  <c:v>6671.5749873967297</c:v>
                </c:pt>
                <c:pt idx="221">
                  <c:v>6670.6847256966894</c:v>
                </c:pt>
                <c:pt idx="222">
                  <c:v>6669.7983096315284</c:v>
                </c:pt>
                <c:pt idx="223">
                  <c:v>6668.9157061203641</c:v>
                </c:pt>
                <c:pt idx="224">
                  <c:v>6668.0368825073365</c:v>
                </c:pt>
                <c:pt idx="225">
                  <c:v>6667.1618065543607</c:v>
                </c:pt>
                <c:pt idx="226">
                  <c:v>6666.2904464340327</c:v>
                </c:pt>
                <c:pt idx="227">
                  <c:v>6665.4227707226792</c:v>
                </c:pt>
                <c:pt idx="228">
                  <c:v>6664.5587483935578</c:v>
                </c:pt>
                <c:pt idx="229">
                  <c:v>6663.6983488102078</c:v>
                </c:pt>
                <c:pt idx="230">
                  <c:v>6662.8415417199212</c:v>
                </c:pt>
                <c:pt idx="231">
                  <c:v>6661.9882972473642</c:v>
                </c:pt>
                <c:pt idx="232">
                  <c:v>6661.1385858883305</c:v>
                </c:pt>
                <c:pt idx="233">
                  <c:v>6660.2923785036164</c:v>
                </c:pt>
                <c:pt idx="234">
                  <c:v>6659.4496463130217</c:v>
                </c:pt>
                <c:pt idx="235">
                  <c:v>6658.6103608894828</c:v>
                </c:pt>
                <c:pt idx="236">
                  <c:v>6657.7744941533128</c:v>
                </c:pt>
                <c:pt idx="237">
                  <c:v>6656.9420183665698</c:v>
                </c:pt>
                <c:pt idx="238">
                  <c:v>6656.1129061275287</c:v>
                </c:pt>
                <c:pt idx="239">
                  <c:v>6655.2871303652737</c:v>
                </c:pt>
                <c:pt idx="240">
                  <c:v>6654.4646643343913</c:v>
                </c:pt>
                <c:pt idx="241">
                  <c:v>6653.6454816097767</c:v>
                </c:pt>
                <c:pt idx="242">
                  <c:v>6652.8295560815322</c:v>
                </c:pt>
                <c:pt idx="243">
                  <c:v>6652.0168619499818</c:v>
                </c:pt>
                <c:pt idx="244">
                  <c:v>6651.2073737207738</c:v>
                </c:pt>
                <c:pt idx="245">
                  <c:v>6650.4010662000792</c:v>
                </c:pt>
                <c:pt idx="246">
                  <c:v>6649.5979144898847</c:v>
                </c:pt>
                <c:pt idx="247">
                  <c:v>6648.7978939833893</c:v>
                </c:pt>
                <c:pt idx="248">
                  <c:v>6648.0009803604735</c:v>
                </c:pt>
                <c:pt idx="249">
                  <c:v>6647.2071495832597</c:v>
                </c:pt>
                <c:pt idx="250">
                  <c:v>6646.4163778917728</c:v>
                </c:pt>
                <c:pt idx="251">
                  <c:v>6645.6286417996607</c:v>
                </c:pt>
                <c:pt idx="252">
                  <c:v>6644.8439180900177</c:v>
                </c:pt>
                <c:pt idx="253">
                  <c:v>6644.0621838112756</c:v>
                </c:pt>
                <c:pt idx="254">
                  <c:v>6643.2834162731733</c:v>
                </c:pt>
                <c:pt idx="255">
                  <c:v>6642.5075930428102</c:v>
                </c:pt>
                <c:pt idx="256">
                  <c:v>6641.7346919407646</c:v>
                </c:pt>
                <c:pt idx="257">
                  <c:v>6640.9646910372903</c:v>
                </c:pt>
                <c:pt idx="258">
                  <c:v>6640.1975686485839</c:v>
                </c:pt>
                <c:pt idx="259">
                  <c:v>6639.4333033331177</c:v>
                </c:pt>
                <c:pt idx="260">
                  <c:v>6638.6718738880518</c:v>
                </c:pt>
                <c:pt idx="261">
                  <c:v>6637.9132593456943</c:v>
                </c:pt>
                <c:pt idx="262">
                  <c:v>6637.1574389700427</c:v>
                </c:pt>
                <c:pt idx="263">
                  <c:v>6636.4043922533838</c:v>
                </c:pt>
                <c:pt idx="264">
                  <c:v>6635.6540989129498</c:v>
                </c:pt>
                <c:pt idx="265">
                  <c:v>6634.9065388876452</c:v>
                </c:pt>
                <c:pt idx="266">
                  <c:v>6634.1616923348247</c:v>
                </c:pt>
                <c:pt idx="267">
                  <c:v>6633.4195396271407</c:v>
                </c:pt>
                <c:pt idx="268">
                  <c:v>6632.6800613494261</c:v>
                </c:pt>
                <c:pt idx="269">
                  <c:v>6631.9432382956602</c:v>
                </c:pt>
                <c:pt idx="270">
                  <c:v>6631.2090514659676</c:v>
                </c:pt>
                <c:pt idx="271">
                  <c:v>6630.4774820636821</c:v>
                </c:pt>
                <c:pt idx="272">
                  <c:v>6629.7485114924584</c:v>
                </c:pt>
                <c:pt idx="273">
                  <c:v>6629.0221213534323</c:v>
                </c:pt>
                <c:pt idx="274">
                  <c:v>6628.2982934424435</c:v>
                </c:pt>
                <c:pt idx="275">
                  <c:v>6627.577009747285</c:v>
                </c:pt>
                <c:pt idx="276">
                  <c:v>6626.8582524450258</c:v>
                </c:pt>
                <c:pt idx="277">
                  <c:v>6626.142003899361</c:v>
                </c:pt>
                <c:pt idx="278">
                  <c:v>6625.4282466580162</c:v>
                </c:pt>
                <c:pt idx="279">
                  <c:v>6624.7169634502025</c:v>
                </c:pt>
                <c:pt idx="280">
                  <c:v>6624.008137184097</c:v>
                </c:pt>
                <c:pt idx="281">
                  <c:v>6623.3017509443871</c:v>
                </c:pt>
                <c:pt idx="282">
                  <c:v>6622.5977879898501</c:v>
                </c:pt>
                <c:pt idx="283">
                  <c:v>6621.8962317509659</c:v>
                </c:pt>
                <c:pt idx="284">
                  <c:v>6621.1970658275786</c:v>
                </c:pt>
                <c:pt idx="285">
                  <c:v>6620.5002739865995</c:v>
                </c:pt>
                <c:pt idx="286">
                  <c:v>6619.8058401597445</c:v>
                </c:pt>
                <c:pt idx="287">
                  <c:v>6619.1137484413057</c:v>
                </c:pt>
                <c:pt idx="288">
                  <c:v>6618.4239830859724</c:v>
                </c:pt>
                <c:pt idx="289">
                  <c:v>6617.736528506678</c:v>
                </c:pt>
                <c:pt idx="290">
                  <c:v>6617.051369272488</c:v>
                </c:pt>
                <c:pt idx="291">
                  <c:v>6616.3684901065199</c:v>
                </c:pt>
                <c:pt idx="292">
                  <c:v>6615.6878758839039</c:v>
                </c:pt>
                <c:pt idx="293">
                  <c:v>6615.0095116297643</c:v>
                </c:pt>
                <c:pt idx="294">
                  <c:v>6614.3333825172494</c:v>
                </c:pt>
                <c:pt idx="295">
                  <c:v>6613.6594738655895</c:v>
                </c:pt>
                <c:pt idx="296">
                  <c:v>6612.987771138175</c:v>
                </c:pt>
                <c:pt idx="297">
                  <c:v>6612.3182599406828</c:v>
                </c:pt>
                <c:pt idx="298">
                  <c:v>6611.6509260192215</c:v>
                </c:pt>
                <c:pt idx="299">
                  <c:v>6610.9857552585117</c:v>
                </c:pt>
                <c:pt idx="300">
                  <c:v>6610.3227336800956</c:v>
                </c:pt>
                <c:pt idx="301">
                  <c:v>6609.6618474405741</c:v>
                </c:pt>
                <c:pt idx="302">
                  <c:v>6609.0030828298686</c:v>
                </c:pt>
                <c:pt idx="303">
                  <c:v>6608.3464262695206</c:v>
                </c:pt>
                <c:pt idx="304">
                  <c:v>6607.6918643110102</c:v>
                </c:pt>
                <c:pt idx="305">
                  <c:v>6607.0393836341</c:v>
                </c:pt>
                <c:pt idx="306">
                  <c:v>6606.3889710452113</c:v>
                </c:pt>
                <c:pt idx="307">
                  <c:v>6605.7406134758266</c:v>
                </c:pt>
                <c:pt idx="308">
                  <c:v>6605.0942979809079</c:v>
                </c:pt>
                <c:pt idx="309">
                  <c:v>6604.4500117373491</c:v>
                </c:pt>
                <c:pt idx="310">
                  <c:v>6603.8077420424515</c:v>
                </c:pt>
                <c:pt idx="311">
                  <c:v>6603.1674763124183</c:v>
                </c:pt>
                <c:pt idx="312">
                  <c:v>6602.5292020808729</c:v>
                </c:pt>
                <c:pt idx="313">
                  <c:v>6601.8929069974092</c:v>
                </c:pt>
                <c:pt idx="314">
                  <c:v>6601.2585788261486</c:v>
                </c:pt>
                <c:pt idx="315">
                  <c:v>6600.6262054443396</c:v>
                </c:pt>
                <c:pt idx="316">
                  <c:v>6599.9957748409588</c:v>
                </c:pt>
                <c:pt idx="317">
                  <c:v>6599.3672751153426</c:v>
                </c:pt>
                <c:pt idx="318">
                  <c:v>6598.740694475845</c:v>
                </c:pt>
                <c:pt idx="319">
                  <c:v>6598.1160212385057</c:v>
                </c:pt>
                <c:pt idx="320">
                  <c:v>6597.493243825741</c:v>
                </c:pt>
                <c:pt idx="321">
                  <c:v>6596.8723507650629</c:v>
                </c:pt>
                <c:pt idx="322">
                  <c:v>6596.2533306878058</c:v>
                </c:pt>
                <c:pt idx="323">
                  <c:v>6595.636172327876</c:v>
                </c:pt>
                <c:pt idx="324">
                  <c:v>6595.0208645205303</c:v>
                </c:pt>
                <c:pt idx="325">
                  <c:v>6594.4073962011507</c:v>
                </c:pt>
                <c:pt idx="326">
                  <c:v>6593.7957564040644</c:v>
                </c:pt>
                <c:pt idx="327">
                  <c:v>6593.1859342613561</c:v>
                </c:pt>
                <c:pt idx="328">
                  <c:v>6592.5779190017201</c:v>
                </c:pt>
                <c:pt idx="329">
                  <c:v>6591.9716999493085</c:v>
                </c:pt>
                <c:pt idx="330">
                  <c:v>6591.3672665226113</c:v>
                </c:pt>
                <c:pt idx="331">
                  <c:v>6590.7646082333495</c:v>
                </c:pt>
                <c:pt idx="332">
                  <c:v>6590.1637146853818</c:v>
                </c:pt>
                <c:pt idx="333">
                  <c:v>6589.5645755736259</c:v>
                </c:pt>
                <c:pt idx="334">
                  <c:v>6588.9671806830056</c:v>
                </c:pt>
                <c:pt idx="335">
                  <c:v>6588.3715198873933</c:v>
                </c:pt>
                <c:pt idx="336">
                  <c:v>6587.7775831485924</c:v>
                </c:pt>
                <c:pt idx="337">
                  <c:v>6587.1853605153183</c:v>
                </c:pt>
                <c:pt idx="338">
                  <c:v>6586.5948421221919</c:v>
                </c:pt>
                <c:pt idx="339">
                  <c:v>6586.0060181887638</c:v>
                </c:pt>
                <c:pt idx="340">
                  <c:v>6585.4188790185362</c:v>
                </c:pt>
                <c:pt idx="341">
                  <c:v>6584.833414998001</c:v>
                </c:pt>
                <c:pt idx="342">
                  <c:v>6584.2496165957064</c:v>
                </c:pt>
                <c:pt idx="343">
                  <c:v>6583.6674743613166</c:v>
                </c:pt>
                <c:pt idx="344">
                  <c:v>6583.0869789246972</c:v>
                </c:pt>
                <c:pt idx="345">
                  <c:v>6582.5081209950104</c:v>
                </c:pt>
                <c:pt idx="346">
                  <c:v>6581.9308913598225</c:v>
                </c:pt>
                <c:pt idx="347">
                  <c:v>6581.3552808842232</c:v>
                </c:pt>
                <c:pt idx="348">
                  <c:v>6580.7812805099575</c:v>
                </c:pt>
                <c:pt idx="349">
                  <c:v>6580.2088812545771</c:v>
                </c:pt>
                <c:pt idx="350">
                  <c:v>6579.6380742105839</c:v>
                </c:pt>
                <c:pt idx="351">
                  <c:v>6579.0688505446151</c:v>
                </c:pt>
                <c:pt idx="352">
                  <c:v>6578.501201496606</c:v>
                </c:pt>
                <c:pt idx="353">
                  <c:v>6577.935118378995</c:v>
                </c:pt>
                <c:pt idx="354">
                  <c:v>6577.3705925759159</c:v>
                </c:pt>
                <c:pt idx="355">
                  <c:v>6576.8076155424187</c:v>
                </c:pt>
                <c:pt idx="356">
                  <c:v>6576.2461788036862</c:v>
                </c:pt>
                <c:pt idx="357">
                  <c:v>6575.6862739542757</c:v>
                </c:pt>
                <c:pt idx="358">
                  <c:v>6575.1278926573586</c:v>
                </c:pt>
                <c:pt idx="359">
                  <c:v>6574.5710266439773</c:v>
                </c:pt>
                <c:pt idx="360">
                  <c:v>6574.0156677123132</c:v>
                </c:pt>
                <c:pt idx="361">
                  <c:v>6573.4618077269552</c:v>
                </c:pt>
                <c:pt idx="362">
                  <c:v>6572.9094386181923</c:v>
                </c:pt>
                <c:pt idx="363">
                  <c:v>6572.3585523813044</c:v>
                </c:pt>
                <c:pt idx="364">
                  <c:v>6571.8091410758643</c:v>
                </c:pt>
                <c:pt idx="365">
                  <c:v>6571.2611968250558</c:v>
                </c:pt>
                <c:pt idx="366">
                  <c:v>6570.7147118149906</c:v>
                </c:pt>
                <c:pt idx="367">
                  <c:v>6570.1696782940444</c:v>
                </c:pt>
                <c:pt idx="368">
                  <c:v>6569.6260885721949</c:v>
                </c:pt>
                <c:pt idx="369">
                  <c:v>6569.0839350203742</c:v>
                </c:pt>
                <c:pt idx="370">
                  <c:v>6568.5432100698172</c:v>
                </c:pt>
                <c:pt idx="371">
                  <c:v>6568.0039062114392</c:v>
                </c:pt>
                <c:pt idx="372">
                  <c:v>6567.4660159952018</c:v>
                </c:pt>
                <c:pt idx="373">
                  <c:v>6566.9295320294996</c:v>
                </c:pt>
                <c:pt idx="374">
                  <c:v>6566.3944469805492</c:v>
                </c:pt>
                <c:pt idx="375">
                  <c:v>6565.8607535717883</c:v>
                </c:pt>
                <c:pt idx="376">
                  <c:v>6565.3284445832824</c:v>
                </c:pt>
                <c:pt idx="377">
                  <c:v>6564.7975128511362</c:v>
                </c:pt>
                <c:pt idx="378">
                  <c:v>6564.2679512669192</c:v>
                </c:pt>
                <c:pt idx="379">
                  <c:v>6563.73975277709</c:v>
                </c:pt>
                <c:pt idx="380">
                  <c:v>6563.2129103824373</c:v>
                </c:pt>
                <c:pt idx="381">
                  <c:v>6562.6874171375166</c:v>
                </c:pt>
                <c:pt idx="382">
                  <c:v>6562.1632661501126</c:v>
                </c:pt>
                <c:pt idx="383">
                  <c:v>6561.6404505806822</c:v>
                </c:pt>
                <c:pt idx="384">
                  <c:v>6561.1189636418303</c:v>
                </c:pt>
                <c:pt idx="385">
                  <c:v>6560.5987985977781</c:v>
                </c:pt>
                <c:pt idx="386">
                  <c:v>6560.0799487638378</c:v>
                </c:pt>
                <c:pt idx="387">
                  <c:v>6559.5624075058986</c:v>
                </c:pt>
                <c:pt idx="388">
                  <c:v>6559.0461682399209</c:v>
                </c:pt>
                <c:pt idx="389">
                  <c:v>6558.5312244314291</c:v>
                </c:pt>
                <c:pt idx="390">
                  <c:v>6558.0175695950202</c:v>
                </c:pt>
                <c:pt idx="391">
                  <c:v>6557.5051972938691</c:v>
                </c:pt>
                <c:pt idx="392">
                  <c:v>6556.9941011392466</c:v>
                </c:pt>
                <c:pt idx="393">
                  <c:v>6556.4842747900448</c:v>
                </c:pt>
                <c:pt idx="394">
                  <c:v>6555.9757119522965</c:v>
                </c:pt>
                <c:pt idx="395">
                  <c:v>6555.4684063787163</c:v>
                </c:pt>
                <c:pt idx="396">
                  <c:v>6554.9623518682401</c:v>
                </c:pt>
                <c:pt idx="397">
                  <c:v>6554.4575422655653</c:v>
                </c:pt>
                <c:pt idx="398">
                  <c:v>6553.9539714607072</c:v>
                </c:pt>
                <c:pt idx="399">
                  <c:v>6553.4516333885504</c:v>
                </c:pt>
                <c:pt idx="400">
                  <c:v>6552.9505220284136</c:v>
                </c:pt>
                <c:pt idx="401">
                  <c:v>6552.4506314036144</c:v>
                </c:pt>
                <c:pt idx="402">
                  <c:v>6551.9519555810439</c:v>
                </c:pt>
                <c:pt idx="403">
                  <c:v>6551.4544886707445</c:v>
                </c:pt>
                <c:pt idx="404">
                  <c:v>6550.9582248254892</c:v>
                </c:pt>
                <c:pt idx="405">
                  <c:v>6550.4631582403736</c:v>
                </c:pt>
                <c:pt idx="406">
                  <c:v>6549.9692831524007</c:v>
                </c:pt>
                <c:pt idx="407">
                  <c:v>6549.4765938400906</c:v>
                </c:pt>
                <c:pt idx="408">
                  <c:v>6548.9850846230711</c:v>
                </c:pt>
                <c:pt idx="409">
                  <c:v>6548.4947498616912</c:v>
                </c:pt>
                <c:pt idx="410">
                  <c:v>6548.0055839566321</c:v>
                </c:pt>
                <c:pt idx="411">
                  <c:v>6547.5175813485203</c:v>
                </c:pt>
                <c:pt idx="412">
                  <c:v>6547.0307365175531</c:v>
                </c:pt>
                <c:pt idx="413">
                  <c:v>6546.545043983122</c:v>
                </c:pt>
                <c:pt idx="414">
                  <c:v>6546.06049830344</c:v>
                </c:pt>
                <c:pt idx="415">
                  <c:v>6545.5770940751781</c:v>
                </c:pt>
                <c:pt idx="416">
                  <c:v>6545.0948259331071</c:v>
                </c:pt>
                <c:pt idx="417">
                  <c:v>6544.6136885497344</c:v>
                </c:pt>
                <c:pt idx="418">
                  <c:v>6544.1336766349505</c:v>
                </c:pt>
                <c:pt idx="419">
                  <c:v>6543.6547849356893</c:v>
                </c:pt>
                <c:pt idx="420">
                  <c:v>6543.1770082355733</c:v>
                </c:pt>
                <c:pt idx="421">
                  <c:v>6542.7003413545735</c:v>
                </c:pt>
                <c:pt idx="422">
                  <c:v>6542.2247791486807</c:v>
                </c:pt>
                <c:pt idx="423">
                  <c:v>6541.7503165095632</c:v>
                </c:pt>
                <c:pt idx="424">
                  <c:v>6541.2769483642405</c:v>
                </c:pt>
                <c:pt idx="425">
                  <c:v>6540.8046696747597</c:v>
                </c:pt>
                <c:pt idx="426">
                  <c:v>6540.3334754378748</c:v>
                </c:pt>
                <c:pt idx="427">
                  <c:v>6539.8633606847234</c:v>
                </c:pt>
                <c:pt idx="428">
                  <c:v>6539.3943204805146</c:v>
                </c:pt>
                <c:pt idx="429">
                  <c:v>6538.9263499242234</c:v>
                </c:pt>
                <c:pt idx="430">
                  <c:v>6538.4594441482732</c:v>
                </c:pt>
                <c:pt idx="431">
                  <c:v>6537.9935983182431</c:v>
                </c:pt>
                <c:pt idx="432">
                  <c:v>6537.5288076325605</c:v>
                </c:pt>
                <c:pt idx="433">
                  <c:v>6537.0650673222008</c:v>
                </c:pt>
                <c:pt idx="434">
                  <c:v>6536.6023726504091</c:v>
                </c:pt>
                <c:pt idx="435">
                  <c:v>6536.1407189123902</c:v>
                </c:pt>
                <c:pt idx="436">
                  <c:v>6535.6801014350358</c:v>
                </c:pt>
                <c:pt idx="437">
                  <c:v>6535.2205155766351</c:v>
                </c:pt>
                <c:pt idx="438">
                  <c:v>6534.7619567265965</c:v>
                </c:pt>
                <c:pt idx="439">
                  <c:v>6534.304420305165</c:v>
                </c:pt>
                <c:pt idx="440">
                  <c:v>6533.8479017631525</c:v>
                </c:pt>
                <c:pt idx="441">
                  <c:v>6533.3923965816666</c:v>
                </c:pt>
                <c:pt idx="442">
                  <c:v>6532.9379002718406</c:v>
                </c:pt>
                <c:pt idx="443">
                  <c:v>6532.4844083745675</c:v>
                </c:pt>
                <c:pt idx="444">
                  <c:v>6532.0319164602388</c:v>
                </c:pt>
                <c:pt idx="445">
                  <c:v>6531.5804201284836</c:v>
                </c:pt>
                <c:pt idx="446">
                  <c:v>6531.129915007914</c:v>
                </c:pt>
                <c:pt idx="447">
                  <c:v>6530.6803967558681</c:v>
                </c:pt>
                <c:pt idx="448">
                  <c:v>6530.2318610581624</c:v>
                </c:pt>
                <c:pt idx="449">
                  <c:v>6529.7843036288396</c:v>
                </c:pt>
                <c:pt idx="450">
                  <c:v>6529.3377202099255</c:v>
                </c:pt>
                <c:pt idx="451">
                  <c:v>6528.8921065711856</c:v>
                </c:pt>
                <c:pt idx="452">
                  <c:v>6528.447458509886</c:v>
                </c:pt>
                <c:pt idx="453">
                  <c:v>6528.0037718505482</c:v>
                </c:pt>
                <c:pt idx="454">
                  <c:v>6527.561042444725</c:v>
                </c:pt>
                <c:pt idx="455">
                  <c:v>6527.1192661707601</c:v>
                </c:pt>
                <c:pt idx="456">
                  <c:v>6526.6784389335608</c:v>
                </c:pt>
                <c:pt idx="457">
                  <c:v>6526.2385566643679</c:v>
                </c:pt>
                <c:pt idx="458">
                  <c:v>6525.7996153205322</c:v>
                </c:pt>
                <c:pt idx="459">
                  <c:v>6525.3616108852948</c:v>
                </c:pt>
                <c:pt idx="460">
                  <c:v>6524.9245393675574</c:v>
                </c:pt>
                <c:pt idx="461">
                  <c:v>6524.4883968016748</c:v>
                </c:pt>
                <c:pt idx="462">
                  <c:v>6524.0531792472293</c:v>
                </c:pt>
                <c:pt idx="463">
                  <c:v>6523.6188827888272</c:v>
                </c:pt>
                <c:pt idx="464">
                  <c:v>6523.1855035358749</c:v>
                </c:pt>
                <c:pt idx="465">
                  <c:v>6522.753037622384</c:v>
                </c:pt>
                <c:pt idx="466">
                  <c:v>6522.3214812067545</c:v>
                </c:pt>
                <c:pt idx="467">
                  <c:v>6521.8908304715715</c:v>
                </c:pt>
                <c:pt idx="468">
                  <c:v>6521.4610816234044</c:v>
                </c:pt>
                <c:pt idx="469">
                  <c:v>6521.032230892607</c:v>
                </c:pt>
                <c:pt idx="470">
                  <c:v>6520.6042745331179</c:v>
                </c:pt>
                <c:pt idx="471">
                  <c:v>6520.1772088222606</c:v>
                </c:pt>
                <c:pt idx="472">
                  <c:v>6519.75103006056</c:v>
                </c:pt>
                <c:pt idx="473">
                  <c:v>6519.3257345715374</c:v>
                </c:pt>
                <c:pt idx="474">
                  <c:v>6518.9013187015271</c:v>
                </c:pt>
                <c:pt idx="475">
                  <c:v>6518.4777788194879</c:v>
                </c:pt>
                <c:pt idx="476">
                  <c:v>6518.0551113168131</c:v>
                </c:pt>
                <c:pt idx="477">
                  <c:v>6517.6333126071513</c:v>
                </c:pt>
                <c:pt idx="478">
                  <c:v>6517.2123791262184</c:v>
                </c:pt>
                <c:pt idx="479">
                  <c:v>6516.7923073316224</c:v>
                </c:pt>
                <c:pt idx="480">
                  <c:v>6516.3730937026794</c:v>
                </c:pt>
                <c:pt idx="481">
                  <c:v>6515.9547347402386</c:v>
                </c:pt>
                <c:pt idx="482">
                  <c:v>6515.5372269665095</c:v>
                </c:pt>
                <c:pt idx="483">
                  <c:v>6515.120566924883</c:v>
                </c:pt>
                <c:pt idx="484">
                  <c:v>6514.7047511797655</c:v>
                </c:pt>
                <c:pt idx="485">
                  <c:v>6514.2897763164056</c:v>
                </c:pt>
                <c:pt idx="486">
                  <c:v>6513.8756389407254</c:v>
                </c:pt>
                <c:pt idx="487">
                  <c:v>6513.4623356791553</c:v>
                </c:pt>
                <c:pt idx="488">
                  <c:v>6513.0498631784685</c:v>
                </c:pt>
                <c:pt idx="489">
                  <c:v>6512.6382181056233</c:v>
                </c:pt>
                <c:pt idx="490">
                  <c:v>6512.2273971475879</c:v>
                </c:pt>
                <c:pt idx="491">
                  <c:v>6511.8173970111939</c:v>
                </c:pt>
                <c:pt idx="492">
                  <c:v>6511.4082144229715</c:v>
                </c:pt>
                <c:pt idx="493">
                  <c:v>6510.9998461289961</c:v>
                </c:pt>
                <c:pt idx="494">
                  <c:v>6510.5922888947289</c:v>
                </c:pt>
                <c:pt idx="495">
                  <c:v>6510.1855395048633</c:v>
                </c:pt>
                <c:pt idx="496">
                  <c:v>6509.7795947631785</c:v>
                </c:pt>
                <c:pt idx="497">
                  <c:v>6509.3744514923847</c:v>
                </c:pt>
                <c:pt idx="498">
                  <c:v>6508.9701065339705</c:v>
                </c:pt>
                <c:pt idx="499">
                  <c:v>6508.5665567480637</c:v>
                </c:pt>
                <c:pt idx="500">
                  <c:v>6508.1637990132758</c:v>
                </c:pt>
                <c:pt idx="501">
                  <c:v>6507.7618302265628</c:v>
                </c:pt>
                <c:pt idx="502">
                  <c:v>6507.3606473030814</c:v>
                </c:pt>
                <c:pt idx="503">
                  <c:v>6506.9602471760463</c:v>
                </c:pt>
                <c:pt idx="504">
                  <c:v>6506.5606267965859</c:v>
                </c:pt>
                <c:pt idx="505">
                  <c:v>6506.1617831336116</c:v>
                </c:pt>
                <c:pt idx="506">
                  <c:v>6505.7637131736701</c:v>
                </c:pt>
                <c:pt idx="507">
                  <c:v>6505.3664139208122</c:v>
                </c:pt>
                <c:pt idx="508">
                  <c:v>6504.9698823964563</c:v>
                </c:pt>
                <c:pt idx="509">
                  <c:v>6504.5741156392569</c:v>
                </c:pt>
                <c:pt idx="510">
                  <c:v>6504.1791107049694</c:v>
                </c:pt>
                <c:pt idx="511">
                  <c:v>6503.7848646663133</c:v>
                </c:pt>
                <c:pt idx="512">
                  <c:v>6503.3913746128565</c:v>
                </c:pt>
                <c:pt idx="513">
                  <c:v>6502.9986376508714</c:v>
                </c:pt>
                <c:pt idx="514">
                  <c:v>6502.6066509032144</c:v>
                </c:pt>
                <c:pt idx="515">
                  <c:v>6502.2154115091989</c:v>
                </c:pt>
                <c:pt idx="516">
                  <c:v>6501.8249166244723</c:v>
                </c:pt>
                <c:pt idx="517">
                  <c:v>6501.4351634208833</c:v>
                </c:pt>
                <c:pt idx="518">
                  <c:v>6501.04614908637</c:v>
                </c:pt>
                <c:pt idx="519">
                  <c:v>6500.6578708248308</c:v>
                </c:pt>
                <c:pt idx="520">
                  <c:v>6500.2703258560068</c:v>
                </c:pt>
                <c:pt idx="521">
                  <c:v>6499.8835114153608</c:v>
                </c:pt>
                <c:pt idx="522">
                  <c:v>6499.4974247539612</c:v>
                </c:pt>
                <c:pt idx="523">
                  <c:v>6499.112063138361</c:v>
                </c:pt>
                <c:pt idx="524">
                  <c:v>6498.727423850487</c:v>
                </c:pt>
                <c:pt idx="525">
                  <c:v>6498.3435041875191</c:v>
                </c:pt>
                <c:pt idx="526">
                  <c:v>6497.9603014617787</c:v>
                </c:pt>
                <c:pt idx="527">
                  <c:v>6497.577813000622</c:v>
                </c:pt>
                <c:pt idx="528">
                  <c:v>6497.1960361463143</c:v>
                </c:pt>
                <c:pt idx="529">
                  <c:v>6496.8149682559324</c:v>
                </c:pt>
                <c:pt idx="530">
                  <c:v>6496.4346067012484</c:v>
                </c:pt>
                <c:pt idx="531">
                  <c:v>6496.054948868622</c:v>
                </c:pt>
                <c:pt idx="532">
                  <c:v>6495.6759921588909</c:v>
                </c:pt>
                <c:pt idx="533">
                  <c:v>6495.2977339872705</c:v>
                </c:pt>
                <c:pt idx="534">
                  <c:v>6494.9201717832393</c:v>
                </c:pt>
                <c:pt idx="535">
                  <c:v>6494.5433029904434</c:v>
                </c:pt>
                <c:pt idx="536">
                  <c:v>6494.1671250665804</c:v>
                </c:pt>
                <c:pt idx="537">
                  <c:v>6493.7916354833114</c:v>
                </c:pt>
                <c:pt idx="538">
                  <c:v>6493.4168317261465</c:v>
                </c:pt>
                <c:pt idx="539">
                  <c:v>6493.0427112943507</c:v>
                </c:pt>
                <c:pt idx="540">
                  <c:v>6492.6692717008418</c:v>
                </c:pt>
                <c:pt idx="541">
                  <c:v>6492.2965104720897</c:v>
                </c:pt>
                <c:pt idx="542">
                  <c:v>6491.9244251480213</c:v>
                </c:pt>
                <c:pt idx="543">
                  <c:v>6491.5530132819231</c:v>
                </c:pt>
                <c:pt idx="544">
                  <c:v>6491.1822724403373</c:v>
                </c:pt>
                <c:pt idx="545">
                  <c:v>6490.8122002029759</c:v>
                </c:pt>
                <c:pt idx="546">
                  <c:v>6490.4427941626227</c:v>
                </c:pt>
                <c:pt idx="547">
                  <c:v>6490.0740519250339</c:v>
                </c:pt>
                <c:pt idx="548">
                  <c:v>6489.7059711088568</c:v>
                </c:pt>
                <c:pt idx="549">
                  <c:v>6489.3385493455216</c:v>
                </c:pt>
                <c:pt idx="550">
                  <c:v>6488.9717842791642</c:v>
                </c:pt>
                <c:pt idx="551">
                  <c:v>6488.6056735665288</c:v>
                </c:pt>
                <c:pt idx="552">
                  <c:v>6488.2402148768788</c:v>
                </c:pt>
                <c:pt idx="553">
                  <c:v>6487.8754058919085</c:v>
                </c:pt>
                <c:pt idx="554">
                  <c:v>6487.5112443056541</c:v>
                </c:pt>
                <c:pt idx="555">
                  <c:v>6487.1477278244074</c:v>
                </c:pt>
                <c:pt idx="556">
                  <c:v>6486.784854166629</c:v>
                </c:pt>
                <c:pt idx="557">
                  <c:v>6486.4226210628594</c:v>
                </c:pt>
                <c:pt idx="558">
                  <c:v>6486.0610262556393</c:v>
                </c:pt>
                <c:pt idx="559">
                  <c:v>6485.7000674994206</c:v>
                </c:pt>
                <c:pt idx="560">
                  <c:v>6485.3397425604817</c:v>
                </c:pt>
                <c:pt idx="561">
                  <c:v>6484.9800492168515</c:v>
                </c:pt>
                <c:pt idx="562">
                  <c:v>6484.6209852582224</c:v>
                </c:pt>
                <c:pt idx="563">
                  <c:v>6484.2625484858645</c:v>
                </c:pt>
                <c:pt idx="564">
                  <c:v>6483.9047367125568</c:v>
                </c:pt>
                <c:pt idx="565">
                  <c:v>6483.5475477624932</c:v>
                </c:pt>
                <c:pt idx="566">
                  <c:v>6483.1909794712128</c:v>
                </c:pt>
                <c:pt idx="567">
                  <c:v>6482.8350296855197</c:v>
                </c:pt>
                <c:pt idx="568">
                  <c:v>6482.4796962633982</c:v>
                </c:pt>
                <c:pt idx="569">
                  <c:v>6482.1249770739469</c:v>
                </c:pt>
                <c:pt idx="570">
                  <c:v>6481.7708699972918</c:v>
                </c:pt>
                <c:pt idx="571">
                  <c:v>6481.4173729245167</c:v>
                </c:pt>
                <c:pt idx="572">
                  <c:v>6481.0644837575837</c:v>
                </c:pt>
                <c:pt idx="573">
                  <c:v>6480.7122004092616</c:v>
                </c:pt>
                <c:pt idx="574">
                  <c:v>6480.3605208030467</c:v>
                </c:pt>
                <c:pt idx="575">
                  <c:v>6480.0094428730999</c:v>
                </c:pt>
                <c:pt idx="576">
                  <c:v>6479.6589645641625</c:v>
                </c:pt>
                <c:pt idx="577">
                  <c:v>6479.3090838314893</c:v>
                </c:pt>
                <c:pt idx="578">
                  <c:v>6478.9597986407753</c:v>
                </c:pt>
                <c:pt idx="579">
                  <c:v>6478.6111069680901</c:v>
                </c:pt>
                <c:pt idx="580">
                  <c:v>6478.2630067997979</c:v>
                </c:pt>
                <c:pt idx="581">
                  <c:v>6477.9154961324948</c:v>
                </c:pt>
                <c:pt idx="582">
                  <c:v>6477.5685729729412</c:v>
                </c:pt>
                <c:pt idx="583">
                  <c:v>6477.2222353379857</c:v>
                </c:pt>
                <c:pt idx="584">
                  <c:v>6476.8764812545023</c:v>
                </c:pt>
                <c:pt idx="585">
                  <c:v>6476.5313087593222</c:v>
                </c:pt>
                <c:pt idx="586">
                  <c:v>6476.186715899169</c:v>
                </c:pt>
                <c:pt idx="587">
                  <c:v>6475.8427007305836</c:v>
                </c:pt>
                <c:pt idx="588">
                  <c:v>6475.4992613198747</c:v>
                </c:pt>
                <c:pt idx="589">
                  <c:v>6475.1563957430326</c:v>
                </c:pt>
                <c:pt idx="590">
                  <c:v>6474.8141020856847</c:v>
                </c:pt>
                <c:pt idx="591">
                  <c:v>6474.4723784430162</c:v>
                </c:pt>
                <c:pt idx="592">
                  <c:v>6474.1312229197165</c:v>
                </c:pt>
                <c:pt idx="593">
                  <c:v>6473.7906336299111</c:v>
                </c:pt>
                <c:pt idx="594">
                  <c:v>6473.4506086970996</c:v>
                </c:pt>
                <c:pt idx="595">
                  <c:v>6473.1111462540948</c:v>
                </c:pt>
                <c:pt idx="596">
                  <c:v>6472.7722444429592</c:v>
                </c:pt>
                <c:pt idx="597">
                  <c:v>6472.4339014149491</c:v>
                </c:pt>
                <c:pt idx="598">
                  <c:v>6472.0961153304461</c:v>
                </c:pt>
                <c:pt idx="599">
                  <c:v>6471.7588843589047</c:v>
                </c:pt>
                <c:pt idx="600">
                  <c:v>6471.4222066787861</c:v>
                </c:pt>
                <c:pt idx="601">
                  <c:v>6471.0860804775066</c:v>
                </c:pt>
                <c:pt idx="602">
                  <c:v>6470.7505039513708</c:v>
                </c:pt>
                <c:pt idx="603">
                  <c:v>6470.4154753055227</c:v>
                </c:pt>
                <c:pt idx="604">
                  <c:v>6470.0809927538794</c:v>
                </c:pt>
                <c:pt idx="605">
                  <c:v>6469.7470545190763</c:v>
                </c:pt>
                <c:pt idx="606">
                  <c:v>6469.4136588324182</c:v>
                </c:pt>
                <c:pt idx="607">
                  <c:v>6469.0808039338081</c:v>
                </c:pt>
                <c:pt idx="608">
                  <c:v>6468.7484880717084</c:v>
                </c:pt>
                <c:pt idx="609">
                  <c:v>6468.4167095030707</c:v>
                </c:pt>
                <c:pt idx="610">
                  <c:v>6468.0854664932922</c:v>
                </c:pt>
                <c:pt idx="611">
                  <c:v>6467.7547573161537</c:v>
                </c:pt>
                <c:pt idx="612">
                  <c:v>6467.4245802537707</c:v>
                </c:pt>
                <c:pt idx="613">
                  <c:v>6467.0949335965342</c:v>
                </c:pt>
                <c:pt idx="614">
                  <c:v>6466.7658156430653</c:v>
                </c:pt>
                <c:pt idx="615">
                  <c:v>6466.4372247001556</c:v>
                </c:pt>
                <c:pt idx="616">
                  <c:v>6466.1091590827173</c:v>
                </c:pt>
                <c:pt idx="617">
                  <c:v>6465.7816171137347</c:v>
                </c:pt>
                <c:pt idx="618">
                  <c:v>6465.4545971242069</c:v>
                </c:pt>
                <c:pt idx="619">
                  <c:v>6465.1280974531001</c:v>
                </c:pt>
                <c:pt idx="620">
                  <c:v>6464.8021164472957</c:v>
                </c:pt>
                <c:pt idx="621">
                  <c:v>6464.4766524615443</c:v>
                </c:pt>
                <c:pt idx="622">
                  <c:v>6464.1517038584079</c:v>
                </c:pt>
                <c:pt idx="623">
                  <c:v>6463.8272690082176</c:v>
                </c:pt>
                <c:pt idx="624">
                  <c:v>6463.5033462890233</c:v>
                </c:pt>
                <c:pt idx="625">
                  <c:v>6463.1799340865382</c:v>
                </c:pt>
                <c:pt idx="626">
                  <c:v>6462.8570307941036</c:v>
                </c:pt>
                <c:pt idx="627">
                  <c:v>6462.5346348126286</c:v>
                </c:pt>
                <c:pt idx="628">
                  <c:v>6462.2127445505457</c:v>
                </c:pt>
                <c:pt idx="629">
                  <c:v>6461.8913584237716</c:v>
                </c:pt>
                <c:pt idx="630">
                  <c:v>6461.5704748556482</c:v>
                </c:pt>
                <c:pt idx="631">
                  <c:v>6461.2500922769077</c:v>
                </c:pt>
                <c:pt idx="632">
                  <c:v>6460.930209125615</c:v>
                </c:pt>
                <c:pt idx="633">
                  <c:v>6460.6108238471334</c:v>
                </c:pt>
                <c:pt idx="634">
                  <c:v>6460.2919348940695</c:v>
                </c:pt>
                <c:pt idx="635">
                  <c:v>6459.9735407262369</c:v>
                </c:pt>
                <c:pt idx="636">
                  <c:v>6459.6556398106059</c:v>
                </c:pt>
                <c:pt idx="637">
                  <c:v>6459.3382306212561</c:v>
                </c:pt>
                <c:pt idx="638">
                  <c:v>6459.0213116393452</c:v>
                </c:pt>
                <c:pt idx="639">
                  <c:v>6458.704881353051</c:v>
                </c:pt>
                <c:pt idx="640">
                  <c:v>6458.3889382575362</c:v>
                </c:pt>
                <c:pt idx="641">
                  <c:v>6458.073480854905</c:v>
                </c:pt>
                <c:pt idx="642">
                  <c:v>6457.7585076541545</c:v>
                </c:pt>
                <c:pt idx="643">
                  <c:v>6457.4440171711431</c:v>
                </c:pt>
                <c:pt idx="644">
                  <c:v>6457.1300079285393</c:v>
                </c:pt>
                <c:pt idx="645">
                  <c:v>6456.8164784557812</c:v>
                </c:pt>
                <c:pt idx="646">
                  <c:v>6456.5034272890416</c:v>
                </c:pt>
                <c:pt idx="647">
                  <c:v>6456.1908529711791</c:v>
                </c:pt>
                <c:pt idx="648">
                  <c:v>6455.8787540517023</c:v>
                </c:pt>
                <c:pt idx="649">
                  <c:v>6455.5671290867267</c:v>
                </c:pt>
                <c:pt idx="650">
                  <c:v>6455.2559766389377</c:v>
                </c:pt>
                <c:pt idx="651">
                  <c:v>6454.9452952775482</c:v>
                </c:pt>
                <c:pt idx="652">
                  <c:v>6454.6350835782596</c:v>
                </c:pt>
                <c:pt idx="653">
                  <c:v>6454.3253401232232</c:v>
                </c:pt>
                <c:pt idx="654">
                  <c:v>6454.0160635010025</c:v>
                </c:pt>
                <c:pt idx="655">
                  <c:v>6453.707252306529</c:v>
                </c:pt>
                <c:pt idx="656">
                  <c:v>6453.3989051410726</c:v>
                </c:pt>
                <c:pt idx="657">
                  <c:v>6453.0910206121971</c:v>
                </c:pt>
                <c:pt idx="658">
                  <c:v>6452.783597333726</c:v>
                </c:pt>
                <c:pt idx="659">
                  <c:v>6452.4766339257003</c:v>
                </c:pt>
                <c:pt idx="660">
                  <c:v>6452.1701290143474</c:v>
                </c:pt>
                <c:pt idx="661">
                  <c:v>6451.86408123204</c:v>
                </c:pt>
                <c:pt idx="662">
                  <c:v>6451.558489217261</c:v>
                </c:pt>
                <c:pt idx="663">
                  <c:v>6451.2533516145668</c:v>
                </c:pt>
                <c:pt idx="664">
                  <c:v>6450.9486670745528</c:v>
                </c:pt>
                <c:pt idx="665">
                  <c:v>6450.6444342538152</c:v>
                </c:pt>
                <c:pt idx="666">
                  <c:v>6450.3406518149168</c:v>
                </c:pt>
                <c:pt idx="667">
                  <c:v>6450.0373184263499</c:v>
                </c:pt>
                <c:pt idx="668">
                  <c:v>6449.7344327625051</c:v>
                </c:pt>
                <c:pt idx="669">
                  <c:v>6449.431993503631</c:v>
                </c:pt>
                <c:pt idx="670">
                  <c:v>6449.129999335808</c:v>
                </c:pt>
                <c:pt idx="671">
                  <c:v>6448.8284489509033</c:v>
                </c:pt>
                <c:pt idx="672">
                  <c:v>6448.5273410465461</c:v>
                </c:pt>
                <c:pt idx="673">
                  <c:v>6448.2266743260889</c:v>
                </c:pt>
                <c:pt idx="674">
                  <c:v>6447.9264474985785</c:v>
                </c:pt>
                <c:pt idx="675">
                  <c:v>6447.6266592787133</c:v>
                </c:pt>
                <c:pt idx="676">
                  <c:v>6447.3273083868235</c:v>
                </c:pt>
                <c:pt idx="677">
                  <c:v>6447.028393548826</c:v>
                </c:pt>
                <c:pt idx="678">
                  <c:v>6446.7299134962022</c:v>
                </c:pt>
                <c:pt idx="679">
                  <c:v>6446.431866965956</c:v>
                </c:pt>
                <c:pt idx="680">
                  <c:v>6446.13425270059</c:v>
                </c:pt>
                <c:pt idx="681">
                  <c:v>6445.8370694480691</c:v>
                </c:pt>
                <c:pt idx="682">
                  <c:v>6445.540315961789</c:v>
                </c:pt>
                <c:pt idx="683">
                  <c:v>6445.2439910005487</c:v>
                </c:pt>
                <c:pt idx="684">
                  <c:v>6444.9480933285149</c:v>
                </c:pt>
                <c:pt idx="685">
                  <c:v>6444.6526217151913</c:v>
                </c:pt>
                <c:pt idx="686">
                  <c:v>6444.3575749353886</c:v>
                </c:pt>
                <c:pt idx="687">
                  <c:v>6444.0629517691996</c:v>
                </c:pt>
                <c:pt idx="688">
                  <c:v>6443.7687510019605</c:v>
                </c:pt>
                <c:pt idx="689">
                  <c:v>6443.4749714242243</c:v>
                </c:pt>
                <c:pt idx="690">
                  <c:v>6443.1816118317329</c:v>
                </c:pt>
                <c:pt idx="691">
                  <c:v>6442.8886710253801</c:v>
                </c:pt>
                <c:pt idx="692">
                  <c:v>6442.5961478111967</c:v>
                </c:pt>
                <c:pt idx="693">
                  <c:v>6442.3040410003059</c:v>
                </c:pt>
                <c:pt idx="694">
                  <c:v>6442.012349408903</c:v>
                </c:pt>
                <c:pt idx="695">
                  <c:v>6441.7210718582219</c:v>
                </c:pt>
                <c:pt idx="696">
                  <c:v>6441.4302071745133</c:v>
                </c:pt>
                <c:pt idx="697">
                  <c:v>6441.1397541890074</c:v>
                </c:pt>
                <c:pt idx="698">
                  <c:v>6440.8497117378938</c:v>
                </c:pt>
                <c:pt idx="699">
                  <c:v>6440.5600786622881</c:v>
                </c:pt>
                <c:pt idx="700">
                  <c:v>6440.270853808207</c:v>
                </c:pt>
                <c:pt idx="701">
                  <c:v>6439.9820360265394</c:v>
                </c:pt>
                <c:pt idx="702">
                  <c:v>6439.6936241730191</c:v>
                </c:pt>
                <c:pt idx="703">
                  <c:v>6439.4056171081975</c:v>
                </c:pt>
                <c:pt idx="704">
                  <c:v>6439.118013697419</c:v>
                </c:pt>
                <c:pt idx="705">
                  <c:v>6438.8308128107892</c:v>
                </c:pt>
                <c:pt idx="706">
                  <c:v>6438.5440133231541</c:v>
                </c:pt>
                <c:pt idx="707">
                  <c:v>6438.2576141140689</c:v>
                </c:pt>
                <c:pt idx="708">
                  <c:v>6437.9716140677729</c:v>
                </c:pt>
                <c:pt idx="709">
                  <c:v>6437.6860120731662</c:v>
                </c:pt>
                <c:pt idx="710">
                  <c:v>6437.4008070237805</c:v>
                </c:pt>
                <c:pt idx="711">
                  <c:v>6437.1159978177548</c:v>
                </c:pt>
                <c:pt idx="712">
                  <c:v>6436.8315833578108</c:v>
                </c:pt>
                <c:pt idx="713">
                  <c:v>6436.5475625512245</c:v>
                </c:pt>
                <c:pt idx="714">
                  <c:v>6436.2639343098026</c:v>
                </c:pt>
                <c:pt idx="715">
                  <c:v>6435.9806975498605</c:v>
                </c:pt>
                <c:pt idx="716">
                  <c:v>6435.6978511921916</c:v>
                </c:pt>
                <c:pt idx="717">
                  <c:v>6435.4153941620471</c:v>
                </c:pt>
                <c:pt idx="718">
                  <c:v>6435.1333253891125</c:v>
                </c:pt>
                <c:pt idx="719">
                  <c:v>6434.8516438074776</c:v>
                </c:pt>
                <c:pt idx="720">
                  <c:v>6434.5703483556154</c:v>
                </c:pt>
                <c:pt idx="721">
                  <c:v>6434.2894379763602</c:v>
                </c:pt>
                <c:pt idx="722">
                  <c:v>6434.0089116168829</c:v>
                </c:pt>
                <c:pt idx="723">
                  <c:v>6433.7287682286624</c:v>
                </c:pt>
                <c:pt idx="724">
                  <c:v>6433.4490067674724</c:v>
                </c:pt>
                <c:pt idx="725">
                  <c:v>6433.1696261933439</c:v>
                </c:pt>
                <c:pt idx="726">
                  <c:v>6432.8906254705553</c:v>
                </c:pt>
                <c:pt idx="727">
                  <c:v>6432.6120035676004</c:v>
                </c:pt>
                <c:pt idx="728">
                  <c:v>6432.333759457174</c:v>
                </c:pt>
                <c:pt idx="729">
                  <c:v>6432.0558921161373</c:v>
                </c:pt>
                <c:pt idx="730">
                  <c:v>6431.7784005255098</c:v>
                </c:pt>
                <c:pt idx="731">
                  <c:v>6431.50128367043</c:v>
                </c:pt>
                <c:pt idx="732">
                  <c:v>6431.2245405401518</c:v>
                </c:pt>
                <c:pt idx="733">
                  <c:v>6430.9481701280065</c:v>
                </c:pt>
                <c:pt idx="734">
                  <c:v>6430.672171431389</c:v>
                </c:pt>
                <c:pt idx="735">
                  <c:v>6430.3965434517359</c:v>
                </c:pt>
                <c:pt idx="736">
                  <c:v>6430.1212851945011</c:v>
                </c:pt>
                <c:pt idx="737">
                  <c:v>6429.846395669133</c:v>
                </c:pt>
                <c:pt idx="738">
                  <c:v>6429.571873889061</c:v>
                </c:pt>
                <c:pt idx="739">
                  <c:v>6429.2977188716623</c:v>
                </c:pt>
                <c:pt idx="740">
                  <c:v>6429.0239296382515</c:v>
                </c:pt>
                <c:pt idx="741">
                  <c:v>6428.7505052140541</c:v>
                </c:pt>
                <c:pt idx="742">
                  <c:v>6428.4774446281863</c:v>
                </c:pt>
                <c:pt idx="743">
                  <c:v>6428.204746913636</c:v>
                </c:pt>
                <c:pt idx="744">
                  <c:v>6427.932411107241</c:v>
                </c:pt>
                <c:pt idx="745">
                  <c:v>6427.6604362496673</c:v>
                </c:pt>
                <c:pt idx="746">
                  <c:v>6427.3888213853916</c:v>
                </c:pt>
                <c:pt idx="747">
                  <c:v>6427.1175655626821</c:v>
                </c:pt>
                <c:pt idx="748">
                  <c:v>6426.8466678335708</c:v>
                </c:pt>
                <c:pt idx="749">
                  <c:v>6426.576127253843</c:v>
                </c:pt>
                <c:pt idx="750">
                  <c:v>6426.3059428830138</c:v>
                </c:pt>
                <c:pt idx="751">
                  <c:v>6426.0361137843065</c:v>
                </c:pt>
                <c:pt idx="752">
                  <c:v>6425.766639024635</c:v>
                </c:pt>
                <c:pt idx="753">
                  <c:v>6425.4975176745866</c:v>
                </c:pt>
                <c:pt idx="754">
                  <c:v>6425.2287488083984</c:v>
                </c:pt>
                <c:pt idx="755">
                  <c:v>6424.9603315039385</c:v>
                </c:pt>
                <c:pt idx="756">
                  <c:v>6424.6922648426953</c:v>
                </c:pt>
                <c:pt idx="757">
                  <c:v>6424.4245479097453</c:v>
                </c:pt>
                <c:pt idx="758">
                  <c:v>6424.1571797937459</c:v>
                </c:pt>
                <c:pt idx="759">
                  <c:v>6423.8901595869083</c:v>
                </c:pt>
                <c:pt idx="760">
                  <c:v>6423.623486384985</c:v>
                </c:pt>
                <c:pt idx="761">
                  <c:v>6423.3571592872504</c:v>
                </c:pt>
                <c:pt idx="762">
                  <c:v>6423.091177396479</c:v>
                </c:pt>
                <c:pt idx="763">
                  <c:v>6422.8255398189312</c:v>
                </c:pt>
                <c:pt idx="764">
                  <c:v>6422.5602456643328</c:v>
                </c:pt>
                <c:pt idx="765">
                  <c:v>6422.2952940458608</c:v>
                </c:pt>
                <c:pt idx="766">
                  <c:v>6422.0306840801159</c:v>
                </c:pt>
                <c:pt idx="767">
                  <c:v>6421.7664148871208</c:v>
                </c:pt>
                <c:pt idx="768">
                  <c:v>6421.5024855902866</c:v>
                </c:pt>
                <c:pt idx="769">
                  <c:v>6421.2388953164063</c:v>
                </c:pt>
                <c:pt idx="770">
                  <c:v>6420.9756431956321</c:v>
                </c:pt>
                <c:pt idx="771">
                  <c:v>6420.7127283614609</c:v>
                </c:pt>
                <c:pt idx="772">
                  <c:v>6420.4501499507132</c:v>
                </c:pt>
                <c:pt idx="773">
                  <c:v>6420.187907103521</c:v>
                </c:pt>
                <c:pt idx="774">
                  <c:v>6419.9259989633074</c:v>
                </c:pt>
                <c:pt idx="775">
                  <c:v>6419.6644246767746</c:v>
                </c:pt>
                <c:pt idx="776">
                  <c:v>6419.4031833938789</c:v>
                </c:pt>
                <c:pt idx="777">
                  <c:v>6419.1422742678196</c:v>
                </c:pt>
                <c:pt idx="778">
                  <c:v>6418.8816964550269</c:v>
                </c:pt>
                <c:pt idx="779">
                  <c:v>6418.621449115135</c:v>
                </c:pt>
                <c:pt idx="780">
                  <c:v>6418.3615314109747</c:v>
                </c:pt>
                <c:pt idx="781">
                  <c:v>6418.1019425085524</c:v>
                </c:pt>
                <c:pt idx="782">
                  <c:v>6417.8426815770345</c:v>
                </c:pt>
                <c:pt idx="783">
                  <c:v>6417.5837477887344</c:v>
                </c:pt>
                <c:pt idx="784">
                  <c:v>6417.3251403190952</c:v>
                </c:pt>
                <c:pt idx="785">
                  <c:v>6417.0668583466713</c:v>
                </c:pt>
                <c:pt idx="786">
                  <c:v>6416.8089010531176</c:v>
                </c:pt>
                <c:pt idx="787">
                  <c:v>6416.5512676231683</c:v>
                </c:pt>
                <c:pt idx="788">
                  <c:v>6416.2939572446257</c:v>
                </c:pt>
                <c:pt idx="789">
                  <c:v>6416.0369691083451</c:v>
                </c:pt>
                <c:pt idx="790">
                  <c:v>6415.7803024082168</c:v>
                </c:pt>
                <c:pt idx="791">
                  <c:v>6415.5239563411506</c:v>
                </c:pt>
                <c:pt idx="792">
                  <c:v>6415.2679301070657</c:v>
                </c:pt>
                <c:pt idx="793">
                  <c:v>6415.0122229088684</c:v>
                </c:pt>
                <c:pt idx="794">
                  <c:v>6414.7568339524432</c:v>
                </c:pt>
                <c:pt idx="795">
                  <c:v>6414.5017624466363</c:v>
                </c:pt>
                <c:pt idx="796">
                  <c:v>6414.2470076032414</c:v>
                </c:pt>
                <c:pt idx="797">
                  <c:v>6413.9925686369788</c:v>
                </c:pt>
                <c:pt idx="798">
                  <c:v>6413.7384447654931</c:v>
                </c:pt>
                <c:pt idx="799">
                  <c:v>6413.4846352093264</c:v>
                </c:pt>
                <c:pt idx="800">
                  <c:v>6413.2311391919129</c:v>
                </c:pt>
                <c:pt idx="801">
                  <c:v>6412.9779559395611</c:v>
                </c:pt>
                <c:pt idx="802">
                  <c:v>6412.7250846814368</c:v>
                </c:pt>
                <c:pt idx="803">
                  <c:v>6412.4725246495555</c:v>
                </c:pt>
                <c:pt idx="804">
                  <c:v>6412.2202750787619</c:v>
                </c:pt>
                <c:pt idx="805">
                  <c:v>6411.9683352067223</c:v>
                </c:pt>
                <c:pt idx="806">
                  <c:v>6411.7167042739038</c:v>
                </c:pt>
                <c:pt idx="807">
                  <c:v>6411.4653815235661</c:v>
                </c:pt>
                <c:pt idx="808">
                  <c:v>6411.214366201747</c:v>
                </c:pt>
                <c:pt idx="809">
                  <c:v>6410.9636575572449</c:v>
                </c:pt>
                <c:pt idx="810">
                  <c:v>6410.7132548416103</c:v>
                </c:pt>
                <c:pt idx="811">
                  <c:v>6410.4631573091283</c:v>
                </c:pt>
                <c:pt idx="812">
                  <c:v>6410.213364216811</c:v>
                </c:pt>
                <c:pt idx="813">
                  <c:v>6409.9638748243751</c:v>
                </c:pt>
                <c:pt idx="814">
                  <c:v>6409.7146883942405</c:v>
                </c:pt>
                <c:pt idx="815">
                  <c:v>6409.4658041915063</c:v>
                </c:pt>
                <c:pt idx="816">
                  <c:v>6409.2172214839411</c:v>
                </c:pt>
                <c:pt idx="817">
                  <c:v>6408.9689395419773</c:v>
                </c:pt>
                <c:pt idx="818">
                  <c:v>6408.7209576386858</c:v>
                </c:pt>
                <c:pt idx="819">
                  <c:v>6408.4732750497751</c:v>
                </c:pt>
                <c:pt idx="820">
                  <c:v>6408.2258910535693</c:v>
                </c:pt>
                <c:pt idx="821">
                  <c:v>6407.9788049310009</c:v>
                </c:pt>
                <c:pt idx="822">
                  <c:v>6407.7320159655974</c:v>
                </c:pt>
                <c:pt idx="823">
                  <c:v>6407.4855234434672</c:v>
                </c:pt>
                <c:pt idx="824">
                  <c:v>6407.2393266532872</c:v>
                </c:pt>
                <c:pt idx="825">
                  <c:v>6406.9934248862937</c:v>
                </c:pt>
                <c:pt idx="826">
                  <c:v>6406.7478174362677</c:v>
                </c:pt>
                <c:pt idx="827">
                  <c:v>6406.5025035995213</c:v>
                </c:pt>
                <c:pt idx="828">
                  <c:v>6406.2574826748878</c:v>
                </c:pt>
                <c:pt idx="829">
                  <c:v>6406.0127539637106</c:v>
                </c:pt>
                <c:pt idx="830">
                  <c:v>6405.7683167698278</c:v>
                </c:pt>
                <c:pt idx="831">
                  <c:v>6405.5241703995644</c:v>
                </c:pt>
                <c:pt idx="832">
                  <c:v>6405.2803141617169</c:v>
                </c:pt>
                <c:pt idx="833">
                  <c:v>6405.0367473675424</c:v>
                </c:pt>
                <c:pt idx="834">
                  <c:v>6404.7934693307498</c:v>
                </c:pt>
                <c:pt idx="835">
                  <c:v>6404.5504793674836</c:v>
                </c:pt>
                <c:pt idx="836">
                  <c:v>6404.3077767963186</c:v>
                </c:pt>
                <c:pt idx="837">
                  <c:v>6404.065360938238</c:v>
                </c:pt>
                <c:pt idx="838">
                  <c:v>6403.8232311166357</c:v>
                </c:pt>
                <c:pt idx="839">
                  <c:v>6403.5813866572935</c:v>
                </c:pt>
                <c:pt idx="840">
                  <c:v>6403.3398268883748</c:v>
                </c:pt>
                <c:pt idx="841">
                  <c:v>6403.0985511404142</c:v>
                </c:pt>
                <c:pt idx="842">
                  <c:v>6402.8575587463038</c:v>
                </c:pt>
                <c:pt idx="843">
                  <c:v>6402.6168490412838</c:v>
                </c:pt>
                <c:pt idx="844">
                  <c:v>6402.3764213629302</c:v>
                </c:pt>
                <c:pt idx="845">
                  <c:v>6402.1362750511453</c:v>
                </c:pt>
                <c:pt idx="846">
                  <c:v>6401.8964094481471</c:v>
                </c:pt>
                <c:pt idx="847">
                  <c:v>6401.6568238984564</c:v>
                </c:pt>
                <c:pt idx="848">
                  <c:v>6401.417517748886</c:v>
                </c:pt>
                <c:pt idx="849">
                  <c:v>6401.1784903485341</c:v>
                </c:pt>
                <c:pt idx="850">
                  <c:v>6400.9397410487691</c:v>
                </c:pt>
                <c:pt idx="851">
                  <c:v>6400.7012692032213</c:v>
                </c:pt>
                <c:pt idx="852">
                  <c:v>6400.4630741677702</c:v>
                </c:pt>
                <c:pt idx="853">
                  <c:v>6400.225155300539</c:v>
                </c:pt>
                <c:pt idx="854">
                  <c:v>6399.9875119618773</c:v>
                </c:pt>
                <c:pt idx="855">
                  <c:v>6399.7501435143577</c:v>
                </c:pt>
                <c:pt idx="856">
                  <c:v>6399.5130493227598</c:v>
                </c:pt>
                <c:pt idx="857">
                  <c:v>6399.2762287540627</c:v>
                </c:pt>
                <c:pt idx="858">
                  <c:v>6399.0396811774353</c:v>
                </c:pt>
                <c:pt idx="859">
                  <c:v>6398.8034059642287</c:v>
                </c:pt>
                <c:pt idx="860">
                  <c:v>6398.5674024879563</c:v>
                </c:pt>
                <c:pt idx="861">
                  <c:v>6398.3316701242948</c:v>
                </c:pt>
                <c:pt idx="862">
                  <c:v>6398.0962082510714</c:v>
                </c:pt>
                <c:pt idx="863">
                  <c:v>6397.8610162482482</c:v>
                </c:pt>
                <c:pt idx="864">
                  <c:v>6397.62609349792</c:v>
                </c:pt>
                <c:pt idx="865">
                  <c:v>6397.3914393842997</c:v>
                </c:pt>
                <c:pt idx="866">
                  <c:v>6397.1570532937112</c:v>
                </c:pt>
                <c:pt idx="867">
                  <c:v>6396.9229346145794</c:v>
                </c:pt>
                <c:pt idx="868">
                  <c:v>6396.6890827374191</c:v>
                </c:pt>
                <c:pt idx="869">
                  <c:v>6396.455497054827</c:v>
                </c:pt>
                <c:pt idx="870">
                  <c:v>6396.2221769614698</c:v>
                </c:pt>
                <c:pt idx="871">
                  <c:v>6395.9891218540797</c:v>
                </c:pt>
                <c:pt idx="872">
                  <c:v>6395.7563311314398</c:v>
                </c:pt>
                <c:pt idx="873">
                  <c:v>6395.5238041943785</c:v>
                </c:pt>
                <c:pt idx="874">
                  <c:v>6395.2915404457553</c:v>
                </c:pt>
                <c:pt idx="875">
                  <c:v>6395.0595392904606</c:v>
                </c:pt>
                <c:pt idx="876">
                  <c:v>6394.8278001353974</c:v>
                </c:pt>
                <c:pt idx="877">
                  <c:v>6394.596322389476</c:v>
                </c:pt>
                <c:pt idx="878">
                  <c:v>6394.3651054636048</c:v>
                </c:pt>
                <c:pt idx="879">
                  <c:v>6394.1341487706832</c:v>
                </c:pt>
                <c:pt idx="880">
                  <c:v>6393.9034517255868</c:v>
                </c:pt>
                <c:pt idx="881">
                  <c:v>6393.673013745165</c:v>
                </c:pt>
                <c:pt idx="882">
                  <c:v>6393.4428342482324</c:v>
                </c:pt>
                <c:pt idx="883">
                  <c:v>6393.2129126555519</c:v>
                </c:pt>
                <c:pt idx="884">
                  <c:v>6392.9832483898317</c:v>
                </c:pt>
                <c:pt idx="885">
                  <c:v>6392.7538408757218</c:v>
                </c:pt>
                <c:pt idx="886">
                  <c:v>6392.5246895397931</c:v>
                </c:pt>
                <c:pt idx="887">
                  <c:v>6392.2957938105374</c:v>
                </c:pt>
                <c:pt idx="888">
                  <c:v>6392.0671531183607</c:v>
                </c:pt>
                <c:pt idx="889">
                  <c:v>6391.8387668955647</c:v>
                </c:pt>
                <c:pt idx="890">
                  <c:v>6391.6106345763492</c:v>
                </c:pt>
                <c:pt idx="891">
                  <c:v>6391.3827555967946</c:v>
                </c:pt>
                <c:pt idx="892">
                  <c:v>6391.1551293948623</c:v>
                </c:pt>
                <c:pt idx="893">
                  <c:v>6390.927755410381</c:v>
                </c:pt>
                <c:pt idx="894">
                  <c:v>6390.7006330850372</c:v>
                </c:pt>
                <c:pt idx="895">
                  <c:v>6390.4737618623712</c:v>
                </c:pt>
                <c:pt idx="896">
                  <c:v>6390.2471411877641</c:v>
                </c:pt>
                <c:pt idx="897">
                  <c:v>6390.0207705084367</c:v>
                </c:pt>
                <c:pt idx="898">
                  <c:v>6389.7946492734354</c:v>
                </c:pt>
                <c:pt idx="899">
                  <c:v>6389.5687769336237</c:v>
                </c:pt>
                <c:pt idx="900">
                  <c:v>6389.3431529416803</c:v>
                </c:pt>
                <c:pt idx="901">
                  <c:v>6389.117776752084</c:v>
                </c:pt>
                <c:pt idx="902">
                  <c:v>6388.8926478211106</c:v>
                </c:pt>
                <c:pt idx="903">
                  <c:v>6388.6677656068223</c:v>
                </c:pt>
                <c:pt idx="904">
                  <c:v>6388.4431295690647</c:v>
                </c:pt>
                <c:pt idx="905">
                  <c:v>6388.2187391694497</c:v>
                </c:pt>
                <c:pt idx="906">
                  <c:v>6387.994593871359</c:v>
                </c:pt>
                <c:pt idx="907">
                  <c:v>6387.7706931399262</c:v>
                </c:pt>
                <c:pt idx="908">
                  <c:v>6387.5470364420362</c:v>
                </c:pt>
                <c:pt idx="909">
                  <c:v>6387.323623246315</c:v>
                </c:pt>
                <c:pt idx="910">
                  <c:v>6387.1004530231221</c:v>
                </c:pt>
                <c:pt idx="911">
                  <c:v>6386.877525244543</c:v>
                </c:pt>
                <c:pt idx="912">
                  <c:v>6386.6548393843823</c:v>
                </c:pt>
                <c:pt idx="913">
                  <c:v>6386.4323949181562</c:v>
                </c:pt>
                <c:pt idx="914">
                  <c:v>6386.2101913230808</c:v>
                </c:pt>
                <c:pt idx="915">
                  <c:v>6385.9882280780766</c:v>
                </c:pt>
                <c:pt idx="916">
                  <c:v>6385.766504663743</c:v>
                </c:pt>
                <c:pt idx="917">
                  <c:v>6385.5450205623729</c:v>
                </c:pt>
                <c:pt idx="918">
                  <c:v>6385.3237752579216</c:v>
                </c:pt>
                <c:pt idx="919">
                  <c:v>6385.10276823602</c:v>
                </c:pt>
                <c:pt idx="920">
                  <c:v>6384.8819989839567</c:v>
                </c:pt>
                <c:pt idx="921">
                  <c:v>6384.6614669906739</c:v>
                </c:pt>
                <c:pt idx="922">
                  <c:v>6384.4411717467565</c:v>
                </c:pt>
                <c:pt idx="923">
                  <c:v>6384.2211127444334</c:v>
                </c:pt>
                <c:pt idx="924">
                  <c:v>6384.0012894775637</c:v>
                </c:pt>
                <c:pt idx="925">
                  <c:v>6383.7817014416278</c:v>
                </c:pt>
                <c:pt idx="926">
                  <c:v>6383.5623481337288</c:v>
                </c:pt>
                <c:pt idx="927">
                  <c:v>6383.3432290525789</c:v>
                </c:pt>
                <c:pt idx="928">
                  <c:v>6383.1243436984914</c:v>
                </c:pt>
                <c:pt idx="929">
                  <c:v>6382.9056915733818</c:v>
                </c:pt>
                <c:pt idx="930">
                  <c:v>6382.687272180754</c:v>
                </c:pt>
                <c:pt idx="931">
                  <c:v>6382.4690850256957</c:v>
                </c:pt>
                <c:pt idx="932">
                  <c:v>6382.2511296148714</c:v>
                </c:pt>
                <c:pt idx="933">
                  <c:v>6382.0334054565155</c:v>
                </c:pt>
                <c:pt idx="934">
                  <c:v>6381.8159120604259</c:v>
                </c:pt>
                <c:pt idx="935">
                  <c:v>6381.5986489379602</c:v>
                </c:pt>
                <c:pt idx="936">
                  <c:v>6381.3816156020239</c:v>
                </c:pt>
                <c:pt idx="937">
                  <c:v>6381.1648115670641</c:v>
                </c:pt>
                <c:pt idx="938">
                  <c:v>6380.9482363490724</c:v>
                </c:pt>
                <c:pt idx="939">
                  <c:v>6380.7318894655627</c:v>
                </c:pt>
                <c:pt idx="940">
                  <c:v>6380.5157704355806</c:v>
                </c:pt>
                <c:pt idx="941">
                  <c:v>6380.299878779686</c:v>
                </c:pt>
                <c:pt idx="942">
                  <c:v>6380.0842140199511</c:v>
                </c:pt>
                <c:pt idx="943">
                  <c:v>6379.8687756799527</c:v>
                </c:pt>
                <c:pt idx="944">
                  <c:v>6379.6535632847681</c:v>
                </c:pt>
                <c:pt idx="945">
                  <c:v>6379.4385763609653</c:v>
                </c:pt>
                <c:pt idx="946">
                  <c:v>6379.2238144366011</c:v>
                </c:pt>
                <c:pt idx="947">
                  <c:v>6379.0092770412102</c:v>
                </c:pt>
                <c:pt idx="948">
                  <c:v>6378.7949637058027</c:v>
                </c:pt>
                <c:pt idx="949">
                  <c:v>6378.5808739628574</c:v>
                </c:pt>
                <c:pt idx="950">
                  <c:v>6378.3670073463127</c:v>
                </c:pt>
                <c:pt idx="951">
                  <c:v>6378.1533633915651</c:v>
                </c:pt>
                <c:pt idx="952">
                  <c:v>6377.9399416354572</c:v>
                </c:pt>
                <c:pt idx="953">
                  <c:v>6377.7267416162795</c:v>
                </c:pt>
                <c:pt idx="954">
                  <c:v>6377.5137628737566</c:v>
                </c:pt>
                <c:pt idx="955">
                  <c:v>6377.3010049490476</c:v>
                </c:pt>
                <c:pt idx="956">
                  <c:v>6377.088467384734</c:v>
                </c:pt>
                <c:pt idx="957">
                  <c:v>6376.8761497248206</c:v>
                </c:pt>
                <c:pt idx="958">
                  <c:v>6376.6640515147237</c:v>
                </c:pt>
                <c:pt idx="959">
                  <c:v>6376.4521723012685</c:v>
                </c:pt>
                <c:pt idx="960">
                  <c:v>6376.2405116326845</c:v>
                </c:pt>
                <c:pt idx="961">
                  <c:v>6376.0290690585925</c:v>
                </c:pt>
                <c:pt idx="962">
                  <c:v>6375.8178441300097</c:v>
                </c:pt>
                <c:pt idx="963">
                  <c:v>6375.6068363993345</c:v>
                </c:pt>
                <c:pt idx="964">
                  <c:v>6375.3960454203479</c:v>
                </c:pt>
                <c:pt idx="965">
                  <c:v>6375.1854707482007</c:v>
                </c:pt>
                <c:pt idx="966">
                  <c:v>6374.975111939415</c:v>
                </c:pt>
                <c:pt idx="967">
                  <c:v>6374.7649685518754</c:v>
                </c:pt>
                <c:pt idx="968">
                  <c:v>6374.555040144819</c:v>
                </c:pt>
                <c:pt idx="969">
                  <c:v>6374.3453262788407</c:v>
                </c:pt>
                <c:pt idx="970">
                  <c:v>6374.135826515876</c:v>
                </c:pt>
                <c:pt idx="971">
                  <c:v>6373.9265404192029</c:v>
                </c:pt>
                <c:pt idx="972">
                  <c:v>6373.7174675534352</c:v>
                </c:pt>
                <c:pt idx="973">
                  <c:v>6373.5086074845149</c:v>
                </c:pt>
                <c:pt idx="974">
                  <c:v>6373.2999597797061</c:v>
                </c:pt>
                <c:pt idx="975">
                  <c:v>6373.0915240075956</c:v>
                </c:pt>
                <c:pt idx="976">
                  <c:v>6372.8832997380796</c:v>
                </c:pt>
                <c:pt idx="977">
                  <c:v>6372.675286542365</c:v>
                </c:pt>
                <c:pt idx="978">
                  <c:v>6372.4674839929621</c:v>
                </c:pt>
                <c:pt idx="979">
                  <c:v>6372.2598916636753</c:v>
                </c:pt>
                <c:pt idx="980">
                  <c:v>6372.0525091296013</c:v>
                </c:pt>
                <c:pt idx="981">
                  <c:v>6371.8453359671284</c:v>
                </c:pt>
                <c:pt idx="982">
                  <c:v>6371.6383717539211</c:v>
                </c:pt>
                <c:pt idx="983">
                  <c:v>6371.4316160689241</c:v>
                </c:pt>
                <c:pt idx="984">
                  <c:v>6371.2250684923511</c:v>
                </c:pt>
                <c:pt idx="985">
                  <c:v>6371.0187286056844</c:v>
                </c:pt>
                <c:pt idx="986">
                  <c:v>6370.8125959916651</c:v>
                </c:pt>
                <c:pt idx="987">
                  <c:v>6370.6066702342951</c:v>
                </c:pt>
                <c:pt idx="988">
                  <c:v>6370.4009509188199</c:v>
                </c:pt>
                <c:pt idx="989">
                  <c:v>6370.1954376317371</c:v>
                </c:pt>
                <c:pt idx="990">
                  <c:v>6369.9901299607845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4E0A-48D7-A24F-F412CEE85661}"/>
            </c:ext>
          </c:extLst>
        </c:ser>
        <c:ser>
          <c:idx val="1"/>
          <c:order val="1"/>
          <c:tx>
            <c:v>pozemní instalace FVE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'Graf nad 1 MW'!$A$3:$A$993</c:f>
              <c:numCache>
                <c:formatCode>General</c:formatCode>
                <c:ptCount val="991"/>
                <c:pt idx="0">
                  <c:v>1000</c:v>
                </c:pt>
                <c:pt idx="1">
                  <c:v>1100</c:v>
                </c:pt>
                <c:pt idx="2">
                  <c:v>1200</c:v>
                </c:pt>
                <c:pt idx="3">
                  <c:v>1300</c:v>
                </c:pt>
                <c:pt idx="4">
                  <c:v>1400</c:v>
                </c:pt>
                <c:pt idx="5">
                  <c:v>1500</c:v>
                </c:pt>
                <c:pt idx="6">
                  <c:v>1600</c:v>
                </c:pt>
                <c:pt idx="7">
                  <c:v>1700</c:v>
                </c:pt>
                <c:pt idx="8">
                  <c:v>1800</c:v>
                </c:pt>
                <c:pt idx="9">
                  <c:v>1900</c:v>
                </c:pt>
                <c:pt idx="10">
                  <c:v>2000</c:v>
                </c:pt>
                <c:pt idx="11">
                  <c:v>2100</c:v>
                </c:pt>
                <c:pt idx="12">
                  <c:v>2200</c:v>
                </c:pt>
                <c:pt idx="13">
                  <c:v>2300</c:v>
                </c:pt>
                <c:pt idx="14">
                  <c:v>2400</c:v>
                </c:pt>
                <c:pt idx="15">
                  <c:v>2500</c:v>
                </c:pt>
                <c:pt idx="16">
                  <c:v>2600</c:v>
                </c:pt>
                <c:pt idx="17">
                  <c:v>2700</c:v>
                </c:pt>
                <c:pt idx="18">
                  <c:v>2800</c:v>
                </c:pt>
                <c:pt idx="19">
                  <c:v>2900</c:v>
                </c:pt>
                <c:pt idx="20">
                  <c:v>3000</c:v>
                </c:pt>
                <c:pt idx="21">
                  <c:v>3100</c:v>
                </c:pt>
                <c:pt idx="22">
                  <c:v>3200</c:v>
                </c:pt>
                <c:pt idx="23">
                  <c:v>3300</c:v>
                </c:pt>
                <c:pt idx="24">
                  <c:v>3400</c:v>
                </c:pt>
                <c:pt idx="25">
                  <c:v>3500</c:v>
                </c:pt>
                <c:pt idx="26">
                  <c:v>3600</c:v>
                </c:pt>
                <c:pt idx="27">
                  <c:v>3700</c:v>
                </c:pt>
                <c:pt idx="28">
                  <c:v>3800</c:v>
                </c:pt>
                <c:pt idx="29">
                  <c:v>3900</c:v>
                </c:pt>
                <c:pt idx="30">
                  <c:v>4000</c:v>
                </c:pt>
                <c:pt idx="31">
                  <c:v>4100</c:v>
                </c:pt>
                <c:pt idx="32">
                  <c:v>4200</c:v>
                </c:pt>
                <c:pt idx="33">
                  <c:v>4300</c:v>
                </c:pt>
                <c:pt idx="34">
                  <c:v>4400</c:v>
                </c:pt>
                <c:pt idx="35">
                  <c:v>4500</c:v>
                </c:pt>
                <c:pt idx="36">
                  <c:v>4600</c:v>
                </c:pt>
                <c:pt idx="37">
                  <c:v>4700</c:v>
                </c:pt>
                <c:pt idx="38">
                  <c:v>4800</c:v>
                </c:pt>
                <c:pt idx="39">
                  <c:v>4900</c:v>
                </c:pt>
                <c:pt idx="40">
                  <c:v>5000</c:v>
                </c:pt>
                <c:pt idx="41">
                  <c:v>5100</c:v>
                </c:pt>
                <c:pt idx="42">
                  <c:v>5200</c:v>
                </c:pt>
                <c:pt idx="43">
                  <c:v>5300</c:v>
                </c:pt>
                <c:pt idx="44">
                  <c:v>5400</c:v>
                </c:pt>
                <c:pt idx="45">
                  <c:v>5500</c:v>
                </c:pt>
                <c:pt idx="46">
                  <c:v>5600</c:v>
                </c:pt>
                <c:pt idx="47">
                  <c:v>5700</c:v>
                </c:pt>
                <c:pt idx="48">
                  <c:v>5800</c:v>
                </c:pt>
                <c:pt idx="49">
                  <c:v>5900</c:v>
                </c:pt>
                <c:pt idx="50">
                  <c:v>6000</c:v>
                </c:pt>
                <c:pt idx="51">
                  <c:v>6100</c:v>
                </c:pt>
                <c:pt idx="52">
                  <c:v>6200</c:v>
                </c:pt>
                <c:pt idx="53">
                  <c:v>6300</c:v>
                </c:pt>
                <c:pt idx="54">
                  <c:v>6400</c:v>
                </c:pt>
                <c:pt idx="55">
                  <c:v>6500</c:v>
                </c:pt>
                <c:pt idx="56">
                  <c:v>6600</c:v>
                </c:pt>
                <c:pt idx="57">
                  <c:v>6700</c:v>
                </c:pt>
                <c:pt idx="58">
                  <c:v>6800</c:v>
                </c:pt>
                <c:pt idx="59">
                  <c:v>6900</c:v>
                </c:pt>
                <c:pt idx="60">
                  <c:v>7000</c:v>
                </c:pt>
                <c:pt idx="61">
                  <c:v>7100</c:v>
                </c:pt>
                <c:pt idx="62">
                  <c:v>7200</c:v>
                </c:pt>
                <c:pt idx="63">
                  <c:v>7300</c:v>
                </c:pt>
                <c:pt idx="64">
                  <c:v>7400</c:v>
                </c:pt>
                <c:pt idx="65">
                  <c:v>7500</c:v>
                </c:pt>
                <c:pt idx="66">
                  <c:v>7600</c:v>
                </c:pt>
                <c:pt idx="67">
                  <c:v>7700</c:v>
                </c:pt>
                <c:pt idx="68">
                  <c:v>7800</c:v>
                </c:pt>
                <c:pt idx="69">
                  <c:v>7900</c:v>
                </c:pt>
                <c:pt idx="70">
                  <c:v>8000</c:v>
                </c:pt>
                <c:pt idx="71">
                  <c:v>8100</c:v>
                </c:pt>
                <c:pt idx="72">
                  <c:v>8200</c:v>
                </c:pt>
                <c:pt idx="73">
                  <c:v>8300</c:v>
                </c:pt>
                <c:pt idx="74">
                  <c:v>8400</c:v>
                </c:pt>
                <c:pt idx="75">
                  <c:v>8500</c:v>
                </c:pt>
                <c:pt idx="76">
                  <c:v>8600</c:v>
                </c:pt>
                <c:pt idx="77">
                  <c:v>8700</c:v>
                </c:pt>
                <c:pt idx="78">
                  <c:v>8800</c:v>
                </c:pt>
                <c:pt idx="79">
                  <c:v>8900</c:v>
                </c:pt>
                <c:pt idx="80">
                  <c:v>9000</c:v>
                </c:pt>
                <c:pt idx="81">
                  <c:v>9100</c:v>
                </c:pt>
                <c:pt idx="82">
                  <c:v>9200</c:v>
                </c:pt>
                <c:pt idx="83">
                  <c:v>9300</c:v>
                </c:pt>
                <c:pt idx="84">
                  <c:v>9400</c:v>
                </c:pt>
                <c:pt idx="85">
                  <c:v>9500</c:v>
                </c:pt>
                <c:pt idx="86">
                  <c:v>9600</c:v>
                </c:pt>
                <c:pt idx="87">
                  <c:v>9700</c:v>
                </c:pt>
                <c:pt idx="88">
                  <c:v>9800</c:v>
                </c:pt>
                <c:pt idx="89">
                  <c:v>9900</c:v>
                </c:pt>
                <c:pt idx="90">
                  <c:v>10000</c:v>
                </c:pt>
                <c:pt idx="91">
                  <c:v>10100</c:v>
                </c:pt>
                <c:pt idx="92">
                  <c:v>10200</c:v>
                </c:pt>
                <c:pt idx="93">
                  <c:v>10300</c:v>
                </c:pt>
                <c:pt idx="94">
                  <c:v>10400</c:v>
                </c:pt>
                <c:pt idx="95">
                  <c:v>10500</c:v>
                </c:pt>
                <c:pt idx="96">
                  <c:v>10600</c:v>
                </c:pt>
                <c:pt idx="97">
                  <c:v>10700</c:v>
                </c:pt>
                <c:pt idx="98">
                  <c:v>10800</c:v>
                </c:pt>
                <c:pt idx="99">
                  <c:v>10900</c:v>
                </c:pt>
                <c:pt idx="100">
                  <c:v>11000</c:v>
                </c:pt>
                <c:pt idx="101">
                  <c:v>11100</c:v>
                </c:pt>
                <c:pt idx="102">
                  <c:v>11200</c:v>
                </c:pt>
                <c:pt idx="103">
                  <c:v>11300</c:v>
                </c:pt>
                <c:pt idx="104">
                  <c:v>11400</c:v>
                </c:pt>
                <c:pt idx="105">
                  <c:v>11500</c:v>
                </c:pt>
                <c:pt idx="106">
                  <c:v>11600</c:v>
                </c:pt>
                <c:pt idx="107">
                  <c:v>11700</c:v>
                </c:pt>
                <c:pt idx="108">
                  <c:v>11800</c:v>
                </c:pt>
                <c:pt idx="109">
                  <c:v>11900</c:v>
                </c:pt>
                <c:pt idx="110">
                  <c:v>12000</c:v>
                </c:pt>
                <c:pt idx="111">
                  <c:v>12100</c:v>
                </c:pt>
                <c:pt idx="112">
                  <c:v>12200</c:v>
                </c:pt>
                <c:pt idx="113">
                  <c:v>12300</c:v>
                </c:pt>
                <c:pt idx="114">
                  <c:v>12400</c:v>
                </c:pt>
                <c:pt idx="115">
                  <c:v>12500</c:v>
                </c:pt>
                <c:pt idx="116">
                  <c:v>12600</c:v>
                </c:pt>
                <c:pt idx="117">
                  <c:v>12700</c:v>
                </c:pt>
                <c:pt idx="118">
                  <c:v>12800</c:v>
                </c:pt>
                <c:pt idx="119">
                  <c:v>12900</c:v>
                </c:pt>
                <c:pt idx="120">
                  <c:v>13000</c:v>
                </c:pt>
                <c:pt idx="121">
                  <c:v>13100</c:v>
                </c:pt>
                <c:pt idx="122">
                  <c:v>13200</c:v>
                </c:pt>
                <c:pt idx="123">
                  <c:v>13300</c:v>
                </c:pt>
                <c:pt idx="124">
                  <c:v>13400</c:v>
                </c:pt>
                <c:pt idx="125">
                  <c:v>13500</c:v>
                </c:pt>
                <c:pt idx="126">
                  <c:v>13600</c:v>
                </c:pt>
                <c:pt idx="127">
                  <c:v>13700</c:v>
                </c:pt>
                <c:pt idx="128">
                  <c:v>13800</c:v>
                </c:pt>
                <c:pt idx="129">
                  <c:v>13900</c:v>
                </c:pt>
                <c:pt idx="130">
                  <c:v>14000</c:v>
                </c:pt>
                <c:pt idx="131">
                  <c:v>14100</c:v>
                </c:pt>
                <c:pt idx="132">
                  <c:v>14200</c:v>
                </c:pt>
                <c:pt idx="133">
                  <c:v>14300</c:v>
                </c:pt>
                <c:pt idx="134">
                  <c:v>14400</c:v>
                </c:pt>
                <c:pt idx="135">
                  <c:v>14500</c:v>
                </c:pt>
                <c:pt idx="136">
                  <c:v>14600</c:v>
                </c:pt>
                <c:pt idx="137">
                  <c:v>14700</c:v>
                </c:pt>
                <c:pt idx="138">
                  <c:v>14800</c:v>
                </c:pt>
                <c:pt idx="139">
                  <c:v>14900</c:v>
                </c:pt>
                <c:pt idx="140">
                  <c:v>15000</c:v>
                </c:pt>
                <c:pt idx="141">
                  <c:v>15100</c:v>
                </c:pt>
                <c:pt idx="142">
                  <c:v>15200</c:v>
                </c:pt>
                <c:pt idx="143">
                  <c:v>15300</c:v>
                </c:pt>
                <c:pt idx="144">
                  <c:v>15400</c:v>
                </c:pt>
                <c:pt idx="145">
                  <c:v>15500</c:v>
                </c:pt>
                <c:pt idx="146">
                  <c:v>15600</c:v>
                </c:pt>
                <c:pt idx="147">
                  <c:v>15700</c:v>
                </c:pt>
                <c:pt idx="148">
                  <c:v>15800</c:v>
                </c:pt>
                <c:pt idx="149">
                  <c:v>15900</c:v>
                </c:pt>
                <c:pt idx="150">
                  <c:v>16000</c:v>
                </c:pt>
                <c:pt idx="151">
                  <c:v>16100</c:v>
                </c:pt>
                <c:pt idx="152">
                  <c:v>16200</c:v>
                </c:pt>
                <c:pt idx="153">
                  <c:v>16300</c:v>
                </c:pt>
                <c:pt idx="154">
                  <c:v>16400</c:v>
                </c:pt>
                <c:pt idx="155">
                  <c:v>16500</c:v>
                </c:pt>
                <c:pt idx="156">
                  <c:v>16600</c:v>
                </c:pt>
                <c:pt idx="157">
                  <c:v>16700</c:v>
                </c:pt>
                <c:pt idx="158">
                  <c:v>16800</c:v>
                </c:pt>
                <c:pt idx="159">
                  <c:v>16900</c:v>
                </c:pt>
                <c:pt idx="160">
                  <c:v>17000</c:v>
                </c:pt>
                <c:pt idx="161">
                  <c:v>17100</c:v>
                </c:pt>
                <c:pt idx="162">
                  <c:v>17200</c:v>
                </c:pt>
                <c:pt idx="163">
                  <c:v>17300</c:v>
                </c:pt>
                <c:pt idx="164">
                  <c:v>17400</c:v>
                </c:pt>
                <c:pt idx="165">
                  <c:v>17500</c:v>
                </c:pt>
                <c:pt idx="166">
                  <c:v>17600</c:v>
                </c:pt>
                <c:pt idx="167">
                  <c:v>17700</c:v>
                </c:pt>
                <c:pt idx="168">
                  <c:v>17800</c:v>
                </c:pt>
                <c:pt idx="169">
                  <c:v>17900</c:v>
                </c:pt>
                <c:pt idx="170">
                  <c:v>18000</c:v>
                </c:pt>
                <c:pt idx="171">
                  <c:v>18100</c:v>
                </c:pt>
                <c:pt idx="172">
                  <c:v>18200</c:v>
                </c:pt>
                <c:pt idx="173">
                  <c:v>18300</c:v>
                </c:pt>
                <c:pt idx="174">
                  <c:v>18400</c:v>
                </c:pt>
                <c:pt idx="175">
                  <c:v>18500</c:v>
                </c:pt>
                <c:pt idx="176">
                  <c:v>18600</c:v>
                </c:pt>
                <c:pt idx="177">
                  <c:v>18700</c:v>
                </c:pt>
                <c:pt idx="178">
                  <c:v>18800</c:v>
                </c:pt>
                <c:pt idx="179">
                  <c:v>18900</c:v>
                </c:pt>
                <c:pt idx="180">
                  <c:v>19000</c:v>
                </c:pt>
                <c:pt idx="181">
                  <c:v>19100</c:v>
                </c:pt>
                <c:pt idx="182">
                  <c:v>19200</c:v>
                </c:pt>
                <c:pt idx="183">
                  <c:v>19300</c:v>
                </c:pt>
                <c:pt idx="184">
                  <c:v>19400</c:v>
                </c:pt>
                <c:pt idx="185">
                  <c:v>19500</c:v>
                </c:pt>
                <c:pt idx="186">
                  <c:v>19600</c:v>
                </c:pt>
                <c:pt idx="187">
                  <c:v>19700</c:v>
                </c:pt>
                <c:pt idx="188">
                  <c:v>19800</c:v>
                </c:pt>
                <c:pt idx="189">
                  <c:v>19900</c:v>
                </c:pt>
                <c:pt idx="190">
                  <c:v>20000</c:v>
                </c:pt>
                <c:pt idx="191">
                  <c:v>20100</c:v>
                </c:pt>
                <c:pt idx="192">
                  <c:v>20200</c:v>
                </c:pt>
                <c:pt idx="193">
                  <c:v>20300</c:v>
                </c:pt>
                <c:pt idx="194">
                  <c:v>20400</c:v>
                </c:pt>
                <c:pt idx="195">
                  <c:v>20500</c:v>
                </c:pt>
                <c:pt idx="196">
                  <c:v>20600</c:v>
                </c:pt>
                <c:pt idx="197">
                  <c:v>20700</c:v>
                </c:pt>
                <c:pt idx="198">
                  <c:v>20800</c:v>
                </c:pt>
                <c:pt idx="199">
                  <c:v>20900</c:v>
                </c:pt>
                <c:pt idx="200">
                  <c:v>21000</c:v>
                </c:pt>
                <c:pt idx="201">
                  <c:v>21100</c:v>
                </c:pt>
                <c:pt idx="202">
                  <c:v>21200</c:v>
                </c:pt>
                <c:pt idx="203">
                  <c:v>21300</c:v>
                </c:pt>
                <c:pt idx="204">
                  <c:v>21400</c:v>
                </c:pt>
                <c:pt idx="205">
                  <c:v>21500</c:v>
                </c:pt>
                <c:pt idx="206">
                  <c:v>21600</c:v>
                </c:pt>
                <c:pt idx="207">
                  <c:v>21700</c:v>
                </c:pt>
                <c:pt idx="208">
                  <c:v>21800</c:v>
                </c:pt>
                <c:pt idx="209">
                  <c:v>21900</c:v>
                </c:pt>
                <c:pt idx="210">
                  <c:v>22000</c:v>
                </c:pt>
                <c:pt idx="211">
                  <c:v>22100</c:v>
                </c:pt>
                <c:pt idx="212">
                  <c:v>22200</c:v>
                </c:pt>
                <c:pt idx="213">
                  <c:v>22300</c:v>
                </c:pt>
                <c:pt idx="214">
                  <c:v>22400</c:v>
                </c:pt>
                <c:pt idx="215">
                  <c:v>22500</c:v>
                </c:pt>
                <c:pt idx="216">
                  <c:v>22600</c:v>
                </c:pt>
                <c:pt idx="217">
                  <c:v>22700</c:v>
                </c:pt>
                <c:pt idx="218">
                  <c:v>22800</c:v>
                </c:pt>
                <c:pt idx="219">
                  <c:v>22900</c:v>
                </c:pt>
                <c:pt idx="220">
                  <c:v>23000</c:v>
                </c:pt>
                <c:pt idx="221">
                  <c:v>23100</c:v>
                </c:pt>
                <c:pt idx="222">
                  <c:v>23200</c:v>
                </c:pt>
                <c:pt idx="223">
                  <c:v>23300</c:v>
                </c:pt>
                <c:pt idx="224">
                  <c:v>23400</c:v>
                </c:pt>
                <c:pt idx="225">
                  <c:v>23500</c:v>
                </c:pt>
                <c:pt idx="226">
                  <c:v>23600</c:v>
                </c:pt>
                <c:pt idx="227">
                  <c:v>23700</c:v>
                </c:pt>
                <c:pt idx="228">
                  <c:v>23800</c:v>
                </c:pt>
                <c:pt idx="229">
                  <c:v>23900</c:v>
                </c:pt>
                <c:pt idx="230">
                  <c:v>24000</c:v>
                </c:pt>
                <c:pt idx="231">
                  <c:v>24100</c:v>
                </c:pt>
                <c:pt idx="232">
                  <c:v>24200</c:v>
                </c:pt>
                <c:pt idx="233">
                  <c:v>24300</c:v>
                </c:pt>
                <c:pt idx="234">
                  <c:v>24400</c:v>
                </c:pt>
                <c:pt idx="235">
                  <c:v>24500</c:v>
                </c:pt>
                <c:pt idx="236">
                  <c:v>24600</c:v>
                </c:pt>
                <c:pt idx="237">
                  <c:v>24700</c:v>
                </c:pt>
                <c:pt idx="238">
                  <c:v>24800</c:v>
                </c:pt>
                <c:pt idx="239">
                  <c:v>24900</c:v>
                </c:pt>
                <c:pt idx="240">
                  <c:v>25000</c:v>
                </c:pt>
                <c:pt idx="241">
                  <c:v>25100</c:v>
                </c:pt>
                <c:pt idx="242">
                  <c:v>25200</c:v>
                </c:pt>
                <c:pt idx="243">
                  <c:v>25300</c:v>
                </c:pt>
                <c:pt idx="244">
                  <c:v>25400</c:v>
                </c:pt>
                <c:pt idx="245">
                  <c:v>25500</c:v>
                </c:pt>
                <c:pt idx="246">
                  <c:v>25600</c:v>
                </c:pt>
                <c:pt idx="247">
                  <c:v>25700</c:v>
                </c:pt>
                <c:pt idx="248">
                  <c:v>25800</c:v>
                </c:pt>
                <c:pt idx="249">
                  <c:v>25900</c:v>
                </c:pt>
                <c:pt idx="250">
                  <c:v>26000</c:v>
                </c:pt>
                <c:pt idx="251">
                  <c:v>26100</c:v>
                </c:pt>
                <c:pt idx="252">
                  <c:v>26200</c:v>
                </c:pt>
                <c:pt idx="253">
                  <c:v>26300</c:v>
                </c:pt>
                <c:pt idx="254">
                  <c:v>26400</c:v>
                </c:pt>
                <c:pt idx="255">
                  <c:v>26500</c:v>
                </c:pt>
                <c:pt idx="256">
                  <c:v>26600</c:v>
                </c:pt>
                <c:pt idx="257">
                  <c:v>26700</c:v>
                </c:pt>
                <c:pt idx="258">
                  <c:v>26800</c:v>
                </c:pt>
                <c:pt idx="259">
                  <c:v>26900</c:v>
                </c:pt>
                <c:pt idx="260">
                  <c:v>27000</c:v>
                </c:pt>
                <c:pt idx="261">
                  <c:v>27100</c:v>
                </c:pt>
                <c:pt idx="262">
                  <c:v>27200</c:v>
                </c:pt>
                <c:pt idx="263">
                  <c:v>27300</c:v>
                </c:pt>
                <c:pt idx="264">
                  <c:v>27400</c:v>
                </c:pt>
                <c:pt idx="265">
                  <c:v>27500</c:v>
                </c:pt>
                <c:pt idx="266">
                  <c:v>27600</c:v>
                </c:pt>
                <c:pt idx="267">
                  <c:v>27700</c:v>
                </c:pt>
                <c:pt idx="268">
                  <c:v>27800</c:v>
                </c:pt>
                <c:pt idx="269">
                  <c:v>27900</c:v>
                </c:pt>
                <c:pt idx="270">
                  <c:v>28000</c:v>
                </c:pt>
                <c:pt idx="271">
                  <c:v>28100</c:v>
                </c:pt>
                <c:pt idx="272">
                  <c:v>28200</c:v>
                </c:pt>
                <c:pt idx="273">
                  <c:v>28300</c:v>
                </c:pt>
                <c:pt idx="274">
                  <c:v>28400</c:v>
                </c:pt>
                <c:pt idx="275">
                  <c:v>28500</c:v>
                </c:pt>
                <c:pt idx="276">
                  <c:v>28600</c:v>
                </c:pt>
                <c:pt idx="277">
                  <c:v>28700</c:v>
                </c:pt>
                <c:pt idx="278">
                  <c:v>28800</c:v>
                </c:pt>
                <c:pt idx="279">
                  <c:v>28900</c:v>
                </c:pt>
                <c:pt idx="280">
                  <c:v>29000</c:v>
                </c:pt>
                <c:pt idx="281">
                  <c:v>29100</c:v>
                </c:pt>
                <c:pt idx="282">
                  <c:v>29200</c:v>
                </c:pt>
                <c:pt idx="283">
                  <c:v>29300</c:v>
                </c:pt>
                <c:pt idx="284">
                  <c:v>29400</c:v>
                </c:pt>
                <c:pt idx="285">
                  <c:v>29500</c:v>
                </c:pt>
                <c:pt idx="286">
                  <c:v>29600</c:v>
                </c:pt>
                <c:pt idx="287">
                  <c:v>29700</c:v>
                </c:pt>
                <c:pt idx="288">
                  <c:v>29800</c:v>
                </c:pt>
                <c:pt idx="289">
                  <c:v>29900</c:v>
                </c:pt>
                <c:pt idx="290">
                  <c:v>30000</c:v>
                </c:pt>
                <c:pt idx="291">
                  <c:v>30100</c:v>
                </c:pt>
                <c:pt idx="292">
                  <c:v>30200</c:v>
                </c:pt>
                <c:pt idx="293">
                  <c:v>30300</c:v>
                </c:pt>
                <c:pt idx="294">
                  <c:v>30400</c:v>
                </c:pt>
                <c:pt idx="295">
                  <c:v>30500</c:v>
                </c:pt>
                <c:pt idx="296">
                  <c:v>30600</c:v>
                </c:pt>
                <c:pt idx="297">
                  <c:v>30700</c:v>
                </c:pt>
                <c:pt idx="298">
                  <c:v>30800</c:v>
                </c:pt>
                <c:pt idx="299">
                  <c:v>30900</c:v>
                </c:pt>
                <c:pt idx="300">
                  <c:v>31000</c:v>
                </c:pt>
                <c:pt idx="301">
                  <c:v>31100</c:v>
                </c:pt>
                <c:pt idx="302">
                  <c:v>31200</c:v>
                </c:pt>
                <c:pt idx="303">
                  <c:v>31300</c:v>
                </c:pt>
                <c:pt idx="304">
                  <c:v>31400</c:v>
                </c:pt>
                <c:pt idx="305">
                  <c:v>31500</c:v>
                </c:pt>
                <c:pt idx="306">
                  <c:v>31600</c:v>
                </c:pt>
                <c:pt idx="307">
                  <c:v>31700</c:v>
                </c:pt>
                <c:pt idx="308">
                  <c:v>31800</c:v>
                </c:pt>
                <c:pt idx="309">
                  <c:v>31900</c:v>
                </c:pt>
                <c:pt idx="310">
                  <c:v>32000</c:v>
                </c:pt>
                <c:pt idx="311">
                  <c:v>32100</c:v>
                </c:pt>
                <c:pt idx="312">
                  <c:v>32200</c:v>
                </c:pt>
                <c:pt idx="313">
                  <c:v>32300</c:v>
                </c:pt>
                <c:pt idx="314">
                  <c:v>32400</c:v>
                </c:pt>
                <c:pt idx="315">
                  <c:v>32500</c:v>
                </c:pt>
                <c:pt idx="316">
                  <c:v>32600</c:v>
                </c:pt>
                <c:pt idx="317">
                  <c:v>32700</c:v>
                </c:pt>
                <c:pt idx="318">
                  <c:v>32800</c:v>
                </c:pt>
                <c:pt idx="319">
                  <c:v>32900</c:v>
                </c:pt>
                <c:pt idx="320">
                  <c:v>33000</c:v>
                </c:pt>
                <c:pt idx="321">
                  <c:v>33100</c:v>
                </c:pt>
                <c:pt idx="322">
                  <c:v>33200</c:v>
                </c:pt>
                <c:pt idx="323">
                  <c:v>33300</c:v>
                </c:pt>
                <c:pt idx="324">
                  <c:v>33400</c:v>
                </c:pt>
                <c:pt idx="325">
                  <c:v>33500</c:v>
                </c:pt>
                <c:pt idx="326">
                  <c:v>33600</c:v>
                </c:pt>
                <c:pt idx="327">
                  <c:v>33700</c:v>
                </c:pt>
                <c:pt idx="328">
                  <c:v>33800</c:v>
                </c:pt>
                <c:pt idx="329">
                  <c:v>33900</c:v>
                </c:pt>
                <c:pt idx="330">
                  <c:v>34000</c:v>
                </c:pt>
                <c:pt idx="331">
                  <c:v>34100</c:v>
                </c:pt>
                <c:pt idx="332">
                  <c:v>34200</c:v>
                </c:pt>
                <c:pt idx="333">
                  <c:v>34300</c:v>
                </c:pt>
                <c:pt idx="334">
                  <c:v>34400</c:v>
                </c:pt>
                <c:pt idx="335">
                  <c:v>34500</c:v>
                </c:pt>
                <c:pt idx="336">
                  <c:v>34600</c:v>
                </c:pt>
                <c:pt idx="337">
                  <c:v>34700</c:v>
                </c:pt>
                <c:pt idx="338">
                  <c:v>34800</c:v>
                </c:pt>
                <c:pt idx="339">
                  <c:v>34900</c:v>
                </c:pt>
                <c:pt idx="340">
                  <c:v>35000</c:v>
                </c:pt>
                <c:pt idx="341">
                  <c:v>35100</c:v>
                </c:pt>
                <c:pt idx="342">
                  <c:v>35200</c:v>
                </c:pt>
                <c:pt idx="343">
                  <c:v>35300</c:v>
                </c:pt>
                <c:pt idx="344">
                  <c:v>35400</c:v>
                </c:pt>
                <c:pt idx="345">
                  <c:v>35500</c:v>
                </c:pt>
                <c:pt idx="346">
                  <c:v>35600</c:v>
                </c:pt>
                <c:pt idx="347">
                  <c:v>35700</c:v>
                </c:pt>
                <c:pt idx="348">
                  <c:v>35800</c:v>
                </c:pt>
                <c:pt idx="349">
                  <c:v>35900</c:v>
                </c:pt>
                <c:pt idx="350">
                  <c:v>36000</c:v>
                </c:pt>
                <c:pt idx="351">
                  <c:v>36100</c:v>
                </c:pt>
                <c:pt idx="352">
                  <c:v>36200</c:v>
                </c:pt>
                <c:pt idx="353">
                  <c:v>36300</c:v>
                </c:pt>
                <c:pt idx="354">
                  <c:v>36400</c:v>
                </c:pt>
                <c:pt idx="355">
                  <c:v>36500</c:v>
                </c:pt>
                <c:pt idx="356">
                  <c:v>36600</c:v>
                </c:pt>
                <c:pt idx="357">
                  <c:v>36700</c:v>
                </c:pt>
                <c:pt idx="358">
                  <c:v>36800</c:v>
                </c:pt>
                <c:pt idx="359">
                  <c:v>36900</c:v>
                </c:pt>
                <c:pt idx="360">
                  <c:v>37000</c:v>
                </c:pt>
                <c:pt idx="361">
                  <c:v>37100</c:v>
                </c:pt>
                <c:pt idx="362">
                  <c:v>37200</c:v>
                </c:pt>
                <c:pt idx="363">
                  <c:v>37300</c:v>
                </c:pt>
                <c:pt idx="364">
                  <c:v>37400</c:v>
                </c:pt>
                <c:pt idx="365">
                  <c:v>37500</c:v>
                </c:pt>
                <c:pt idx="366">
                  <c:v>37600</c:v>
                </c:pt>
                <c:pt idx="367">
                  <c:v>37700</c:v>
                </c:pt>
                <c:pt idx="368">
                  <c:v>37800</c:v>
                </c:pt>
                <c:pt idx="369">
                  <c:v>37900</c:v>
                </c:pt>
                <c:pt idx="370">
                  <c:v>38000</c:v>
                </c:pt>
                <c:pt idx="371">
                  <c:v>38100</c:v>
                </c:pt>
                <c:pt idx="372">
                  <c:v>38200</c:v>
                </c:pt>
                <c:pt idx="373">
                  <c:v>38300</c:v>
                </c:pt>
                <c:pt idx="374">
                  <c:v>38400</c:v>
                </c:pt>
                <c:pt idx="375">
                  <c:v>38500</c:v>
                </c:pt>
                <c:pt idx="376">
                  <c:v>38600</c:v>
                </c:pt>
                <c:pt idx="377">
                  <c:v>38700</c:v>
                </c:pt>
                <c:pt idx="378">
                  <c:v>38800</c:v>
                </c:pt>
                <c:pt idx="379">
                  <c:v>38900</c:v>
                </c:pt>
                <c:pt idx="380">
                  <c:v>39000</c:v>
                </c:pt>
                <c:pt idx="381">
                  <c:v>39100</c:v>
                </c:pt>
                <c:pt idx="382">
                  <c:v>39200</c:v>
                </c:pt>
                <c:pt idx="383">
                  <c:v>39300</c:v>
                </c:pt>
                <c:pt idx="384">
                  <c:v>39400</c:v>
                </c:pt>
                <c:pt idx="385">
                  <c:v>39500</c:v>
                </c:pt>
                <c:pt idx="386">
                  <c:v>39600</c:v>
                </c:pt>
                <c:pt idx="387">
                  <c:v>39700</c:v>
                </c:pt>
                <c:pt idx="388">
                  <c:v>39800</c:v>
                </c:pt>
                <c:pt idx="389">
                  <c:v>39900</c:v>
                </c:pt>
                <c:pt idx="390">
                  <c:v>40000</c:v>
                </c:pt>
                <c:pt idx="391">
                  <c:v>40100</c:v>
                </c:pt>
                <c:pt idx="392">
                  <c:v>40200</c:v>
                </c:pt>
                <c:pt idx="393">
                  <c:v>40300</c:v>
                </c:pt>
                <c:pt idx="394">
                  <c:v>40400</c:v>
                </c:pt>
                <c:pt idx="395">
                  <c:v>40500</c:v>
                </c:pt>
                <c:pt idx="396">
                  <c:v>40600</c:v>
                </c:pt>
                <c:pt idx="397">
                  <c:v>40700</c:v>
                </c:pt>
                <c:pt idx="398">
                  <c:v>40800</c:v>
                </c:pt>
                <c:pt idx="399">
                  <c:v>40900</c:v>
                </c:pt>
                <c:pt idx="400">
                  <c:v>41000</c:v>
                </c:pt>
                <c:pt idx="401">
                  <c:v>41100</c:v>
                </c:pt>
                <c:pt idx="402">
                  <c:v>41200</c:v>
                </c:pt>
                <c:pt idx="403">
                  <c:v>41300</c:v>
                </c:pt>
                <c:pt idx="404">
                  <c:v>41400</c:v>
                </c:pt>
                <c:pt idx="405">
                  <c:v>41500</c:v>
                </c:pt>
                <c:pt idx="406">
                  <c:v>41600</c:v>
                </c:pt>
                <c:pt idx="407">
                  <c:v>41700</c:v>
                </c:pt>
                <c:pt idx="408">
                  <c:v>41800</c:v>
                </c:pt>
                <c:pt idx="409">
                  <c:v>41900</c:v>
                </c:pt>
                <c:pt idx="410">
                  <c:v>42000</c:v>
                </c:pt>
                <c:pt idx="411">
                  <c:v>42100</c:v>
                </c:pt>
                <c:pt idx="412">
                  <c:v>42200</c:v>
                </c:pt>
                <c:pt idx="413">
                  <c:v>42300</c:v>
                </c:pt>
                <c:pt idx="414">
                  <c:v>42400</c:v>
                </c:pt>
                <c:pt idx="415">
                  <c:v>42500</c:v>
                </c:pt>
                <c:pt idx="416">
                  <c:v>42600</c:v>
                </c:pt>
                <c:pt idx="417">
                  <c:v>42700</c:v>
                </c:pt>
                <c:pt idx="418">
                  <c:v>42800</c:v>
                </c:pt>
                <c:pt idx="419">
                  <c:v>42900</c:v>
                </c:pt>
                <c:pt idx="420">
                  <c:v>43000</c:v>
                </c:pt>
                <c:pt idx="421">
                  <c:v>43100</c:v>
                </c:pt>
                <c:pt idx="422">
                  <c:v>43200</c:v>
                </c:pt>
                <c:pt idx="423">
                  <c:v>43300</c:v>
                </c:pt>
                <c:pt idx="424">
                  <c:v>43400</c:v>
                </c:pt>
                <c:pt idx="425">
                  <c:v>43500</c:v>
                </c:pt>
                <c:pt idx="426">
                  <c:v>43600</c:v>
                </c:pt>
                <c:pt idx="427">
                  <c:v>43700</c:v>
                </c:pt>
                <c:pt idx="428">
                  <c:v>43800</c:v>
                </c:pt>
                <c:pt idx="429">
                  <c:v>43900</c:v>
                </c:pt>
                <c:pt idx="430">
                  <c:v>44000</c:v>
                </c:pt>
                <c:pt idx="431">
                  <c:v>44100</c:v>
                </c:pt>
                <c:pt idx="432">
                  <c:v>44200</c:v>
                </c:pt>
                <c:pt idx="433">
                  <c:v>44300</c:v>
                </c:pt>
                <c:pt idx="434">
                  <c:v>44400</c:v>
                </c:pt>
                <c:pt idx="435">
                  <c:v>44500</c:v>
                </c:pt>
                <c:pt idx="436">
                  <c:v>44600</c:v>
                </c:pt>
                <c:pt idx="437">
                  <c:v>44700</c:v>
                </c:pt>
                <c:pt idx="438">
                  <c:v>44800</c:v>
                </c:pt>
                <c:pt idx="439">
                  <c:v>44900</c:v>
                </c:pt>
                <c:pt idx="440">
                  <c:v>45000</c:v>
                </c:pt>
                <c:pt idx="441">
                  <c:v>45100</c:v>
                </c:pt>
                <c:pt idx="442">
                  <c:v>45200</c:v>
                </c:pt>
                <c:pt idx="443">
                  <c:v>45300</c:v>
                </c:pt>
                <c:pt idx="444">
                  <c:v>45400</c:v>
                </c:pt>
                <c:pt idx="445">
                  <c:v>45500</c:v>
                </c:pt>
                <c:pt idx="446">
                  <c:v>45600</c:v>
                </c:pt>
                <c:pt idx="447">
                  <c:v>45700</c:v>
                </c:pt>
                <c:pt idx="448">
                  <c:v>45800</c:v>
                </c:pt>
                <c:pt idx="449">
                  <c:v>45900</c:v>
                </c:pt>
                <c:pt idx="450">
                  <c:v>46000</c:v>
                </c:pt>
                <c:pt idx="451">
                  <c:v>46100</c:v>
                </c:pt>
                <c:pt idx="452">
                  <c:v>46200</c:v>
                </c:pt>
                <c:pt idx="453">
                  <c:v>46300</c:v>
                </c:pt>
                <c:pt idx="454">
                  <c:v>46400</c:v>
                </c:pt>
                <c:pt idx="455">
                  <c:v>46500</c:v>
                </c:pt>
                <c:pt idx="456">
                  <c:v>46600</c:v>
                </c:pt>
                <c:pt idx="457">
                  <c:v>46700</c:v>
                </c:pt>
                <c:pt idx="458">
                  <c:v>46800</c:v>
                </c:pt>
                <c:pt idx="459">
                  <c:v>46900</c:v>
                </c:pt>
                <c:pt idx="460">
                  <c:v>47000</c:v>
                </c:pt>
                <c:pt idx="461">
                  <c:v>47100</c:v>
                </c:pt>
                <c:pt idx="462">
                  <c:v>47200</c:v>
                </c:pt>
                <c:pt idx="463">
                  <c:v>47300</c:v>
                </c:pt>
                <c:pt idx="464">
                  <c:v>47400</c:v>
                </c:pt>
                <c:pt idx="465">
                  <c:v>47500</c:v>
                </c:pt>
                <c:pt idx="466">
                  <c:v>47600</c:v>
                </c:pt>
                <c:pt idx="467">
                  <c:v>47700</c:v>
                </c:pt>
                <c:pt idx="468">
                  <c:v>47800</c:v>
                </c:pt>
                <c:pt idx="469">
                  <c:v>47900</c:v>
                </c:pt>
                <c:pt idx="470">
                  <c:v>48000</c:v>
                </c:pt>
                <c:pt idx="471">
                  <c:v>48100</c:v>
                </c:pt>
                <c:pt idx="472">
                  <c:v>48200</c:v>
                </c:pt>
                <c:pt idx="473">
                  <c:v>48300</c:v>
                </c:pt>
                <c:pt idx="474">
                  <c:v>48400</c:v>
                </c:pt>
                <c:pt idx="475">
                  <c:v>48500</c:v>
                </c:pt>
                <c:pt idx="476">
                  <c:v>48600</c:v>
                </c:pt>
                <c:pt idx="477">
                  <c:v>48700</c:v>
                </c:pt>
                <c:pt idx="478">
                  <c:v>48800</c:v>
                </c:pt>
                <c:pt idx="479">
                  <c:v>48900</c:v>
                </c:pt>
                <c:pt idx="480">
                  <c:v>49000</c:v>
                </c:pt>
                <c:pt idx="481">
                  <c:v>49100</c:v>
                </c:pt>
                <c:pt idx="482">
                  <c:v>49200</c:v>
                </c:pt>
                <c:pt idx="483">
                  <c:v>49300</c:v>
                </c:pt>
                <c:pt idx="484">
                  <c:v>49400</c:v>
                </c:pt>
                <c:pt idx="485">
                  <c:v>49500</c:v>
                </c:pt>
                <c:pt idx="486">
                  <c:v>49600</c:v>
                </c:pt>
                <c:pt idx="487">
                  <c:v>49700</c:v>
                </c:pt>
                <c:pt idx="488">
                  <c:v>49800</c:v>
                </c:pt>
                <c:pt idx="489">
                  <c:v>49900</c:v>
                </c:pt>
                <c:pt idx="490">
                  <c:v>50000</c:v>
                </c:pt>
                <c:pt idx="491">
                  <c:v>50100</c:v>
                </c:pt>
                <c:pt idx="492">
                  <c:v>50200</c:v>
                </c:pt>
                <c:pt idx="493">
                  <c:v>50300</c:v>
                </c:pt>
                <c:pt idx="494">
                  <c:v>50400</c:v>
                </c:pt>
                <c:pt idx="495">
                  <c:v>50500</c:v>
                </c:pt>
                <c:pt idx="496">
                  <c:v>50600</c:v>
                </c:pt>
                <c:pt idx="497">
                  <c:v>50700</c:v>
                </c:pt>
                <c:pt idx="498">
                  <c:v>50800</c:v>
                </c:pt>
                <c:pt idx="499">
                  <c:v>50900</c:v>
                </c:pt>
                <c:pt idx="500">
                  <c:v>51000</c:v>
                </c:pt>
                <c:pt idx="501">
                  <c:v>51100</c:v>
                </c:pt>
                <c:pt idx="502">
                  <c:v>51200</c:v>
                </c:pt>
                <c:pt idx="503">
                  <c:v>51300</c:v>
                </c:pt>
                <c:pt idx="504">
                  <c:v>51400</c:v>
                </c:pt>
                <c:pt idx="505">
                  <c:v>51500</c:v>
                </c:pt>
                <c:pt idx="506">
                  <c:v>51600</c:v>
                </c:pt>
                <c:pt idx="507">
                  <c:v>51700</c:v>
                </c:pt>
                <c:pt idx="508">
                  <c:v>51800</c:v>
                </c:pt>
                <c:pt idx="509">
                  <c:v>51900</c:v>
                </c:pt>
                <c:pt idx="510">
                  <c:v>52000</c:v>
                </c:pt>
                <c:pt idx="511">
                  <c:v>52100</c:v>
                </c:pt>
                <c:pt idx="512">
                  <c:v>52200</c:v>
                </c:pt>
                <c:pt idx="513">
                  <c:v>52300</c:v>
                </c:pt>
                <c:pt idx="514">
                  <c:v>52400</c:v>
                </c:pt>
                <c:pt idx="515">
                  <c:v>52500</c:v>
                </c:pt>
                <c:pt idx="516">
                  <c:v>52600</c:v>
                </c:pt>
                <c:pt idx="517">
                  <c:v>52700</c:v>
                </c:pt>
                <c:pt idx="518">
                  <c:v>52800</c:v>
                </c:pt>
                <c:pt idx="519">
                  <c:v>52900</c:v>
                </c:pt>
                <c:pt idx="520">
                  <c:v>53000</c:v>
                </c:pt>
                <c:pt idx="521">
                  <c:v>53100</c:v>
                </c:pt>
                <c:pt idx="522">
                  <c:v>53200</c:v>
                </c:pt>
                <c:pt idx="523">
                  <c:v>53300</c:v>
                </c:pt>
                <c:pt idx="524">
                  <c:v>53400</c:v>
                </c:pt>
                <c:pt idx="525">
                  <c:v>53500</c:v>
                </c:pt>
                <c:pt idx="526">
                  <c:v>53600</c:v>
                </c:pt>
                <c:pt idx="527">
                  <c:v>53700</c:v>
                </c:pt>
                <c:pt idx="528">
                  <c:v>53800</c:v>
                </c:pt>
                <c:pt idx="529">
                  <c:v>53900</c:v>
                </c:pt>
                <c:pt idx="530">
                  <c:v>54000</c:v>
                </c:pt>
                <c:pt idx="531">
                  <c:v>54100</c:v>
                </c:pt>
                <c:pt idx="532">
                  <c:v>54200</c:v>
                </c:pt>
                <c:pt idx="533">
                  <c:v>54300</c:v>
                </c:pt>
                <c:pt idx="534">
                  <c:v>54400</c:v>
                </c:pt>
                <c:pt idx="535">
                  <c:v>54500</c:v>
                </c:pt>
                <c:pt idx="536">
                  <c:v>54600</c:v>
                </c:pt>
                <c:pt idx="537">
                  <c:v>54700</c:v>
                </c:pt>
                <c:pt idx="538">
                  <c:v>54800</c:v>
                </c:pt>
                <c:pt idx="539">
                  <c:v>54900</c:v>
                </c:pt>
                <c:pt idx="540">
                  <c:v>55000</c:v>
                </c:pt>
                <c:pt idx="541">
                  <c:v>55100</c:v>
                </c:pt>
                <c:pt idx="542">
                  <c:v>55200</c:v>
                </c:pt>
                <c:pt idx="543">
                  <c:v>55300</c:v>
                </c:pt>
                <c:pt idx="544">
                  <c:v>55400</c:v>
                </c:pt>
                <c:pt idx="545">
                  <c:v>55500</c:v>
                </c:pt>
                <c:pt idx="546">
                  <c:v>55600</c:v>
                </c:pt>
                <c:pt idx="547">
                  <c:v>55700</c:v>
                </c:pt>
                <c:pt idx="548">
                  <c:v>55800</c:v>
                </c:pt>
                <c:pt idx="549">
                  <c:v>55900</c:v>
                </c:pt>
                <c:pt idx="550">
                  <c:v>56000</c:v>
                </c:pt>
                <c:pt idx="551">
                  <c:v>56100</c:v>
                </c:pt>
                <c:pt idx="552">
                  <c:v>56200</c:v>
                </c:pt>
                <c:pt idx="553">
                  <c:v>56300</c:v>
                </c:pt>
                <c:pt idx="554">
                  <c:v>56400</c:v>
                </c:pt>
                <c:pt idx="555">
                  <c:v>56500</c:v>
                </c:pt>
                <c:pt idx="556">
                  <c:v>56600</c:v>
                </c:pt>
                <c:pt idx="557">
                  <c:v>56700</c:v>
                </c:pt>
                <c:pt idx="558">
                  <c:v>56800</c:v>
                </c:pt>
                <c:pt idx="559">
                  <c:v>56900</c:v>
                </c:pt>
                <c:pt idx="560">
                  <c:v>57000</c:v>
                </c:pt>
                <c:pt idx="561">
                  <c:v>57100</c:v>
                </c:pt>
                <c:pt idx="562">
                  <c:v>57200</c:v>
                </c:pt>
                <c:pt idx="563">
                  <c:v>57300</c:v>
                </c:pt>
                <c:pt idx="564">
                  <c:v>57400</c:v>
                </c:pt>
                <c:pt idx="565">
                  <c:v>57500</c:v>
                </c:pt>
                <c:pt idx="566">
                  <c:v>57600</c:v>
                </c:pt>
                <c:pt idx="567">
                  <c:v>57700</c:v>
                </c:pt>
                <c:pt idx="568">
                  <c:v>57800</c:v>
                </c:pt>
                <c:pt idx="569">
                  <c:v>57900</c:v>
                </c:pt>
                <c:pt idx="570">
                  <c:v>58000</c:v>
                </c:pt>
                <c:pt idx="571">
                  <c:v>58100</c:v>
                </c:pt>
                <c:pt idx="572">
                  <c:v>58200</c:v>
                </c:pt>
                <c:pt idx="573">
                  <c:v>58300</c:v>
                </c:pt>
                <c:pt idx="574">
                  <c:v>58400</c:v>
                </c:pt>
                <c:pt idx="575">
                  <c:v>58500</c:v>
                </c:pt>
                <c:pt idx="576">
                  <c:v>58600</c:v>
                </c:pt>
                <c:pt idx="577">
                  <c:v>58700</c:v>
                </c:pt>
                <c:pt idx="578">
                  <c:v>58800</c:v>
                </c:pt>
                <c:pt idx="579">
                  <c:v>58900</c:v>
                </c:pt>
                <c:pt idx="580">
                  <c:v>59000</c:v>
                </c:pt>
                <c:pt idx="581">
                  <c:v>59100</c:v>
                </c:pt>
                <c:pt idx="582">
                  <c:v>59200</c:v>
                </c:pt>
                <c:pt idx="583">
                  <c:v>59300</c:v>
                </c:pt>
                <c:pt idx="584">
                  <c:v>59400</c:v>
                </c:pt>
                <c:pt idx="585">
                  <c:v>59500</c:v>
                </c:pt>
                <c:pt idx="586">
                  <c:v>59600</c:v>
                </c:pt>
                <c:pt idx="587">
                  <c:v>59700</c:v>
                </c:pt>
                <c:pt idx="588">
                  <c:v>59800</c:v>
                </c:pt>
                <c:pt idx="589">
                  <c:v>59900</c:v>
                </c:pt>
                <c:pt idx="590">
                  <c:v>60000</c:v>
                </c:pt>
                <c:pt idx="591">
                  <c:v>60100</c:v>
                </c:pt>
                <c:pt idx="592">
                  <c:v>60200</c:v>
                </c:pt>
                <c:pt idx="593">
                  <c:v>60300</c:v>
                </c:pt>
                <c:pt idx="594">
                  <c:v>60400</c:v>
                </c:pt>
                <c:pt idx="595">
                  <c:v>60500</c:v>
                </c:pt>
                <c:pt idx="596">
                  <c:v>60600</c:v>
                </c:pt>
                <c:pt idx="597">
                  <c:v>60700</c:v>
                </c:pt>
                <c:pt idx="598">
                  <c:v>60800</c:v>
                </c:pt>
                <c:pt idx="599">
                  <c:v>60900</c:v>
                </c:pt>
                <c:pt idx="600">
                  <c:v>61000</c:v>
                </c:pt>
                <c:pt idx="601">
                  <c:v>61100</c:v>
                </c:pt>
                <c:pt idx="602">
                  <c:v>61200</c:v>
                </c:pt>
                <c:pt idx="603">
                  <c:v>61300</c:v>
                </c:pt>
                <c:pt idx="604">
                  <c:v>61400</c:v>
                </c:pt>
                <c:pt idx="605">
                  <c:v>61500</c:v>
                </c:pt>
                <c:pt idx="606">
                  <c:v>61600</c:v>
                </c:pt>
                <c:pt idx="607">
                  <c:v>61700</c:v>
                </c:pt>
                <c:pt idx="608">
                  <c:v>61800</c:v>
                </c:pt>
                <c:pt idx="609">
                  <c:v>61900</c:v>
                </c:pt>
                <c:pt idx="610">
                  <c:v>62000</c:v>
                </c:pt>
                <c:pt idx="611">
                  <c:v>62100</c:v>
                </c:pt>
                <c:pt idx="612">
                  <c:v>62200</c:v>
                </c:pt>
                <c:pt idx="613">
                  <c:v>62300</c:v>
                </c:pt>
                <c:pt idx="614">
                  <c:v>62400</c:v>
                </c:pt>
                <c:pt idx="615">
                  <c:v>62500</c:v>
                </c:pt>
                <c:pt idx="616">
                  <c:v>62600</c:v>
                </c:pt>
                <c:pt idx="617">
                  <c:v>62700</c:v>
                </c:pt>
                <c:pt idx="618">
                  <c:v>62800</c:v>
                </c:pt>
                <c:pt idx="619">
                  <c:v>62900</c:v>
                </c:pt>
                <c:pt idx="620">
                  <c:v>63000</c:v>
                </c:pt>
                <c:pt idx="621">
                  <c:v>63100</c:v>
                </c:pt>
                <c:pt idx="622">
                  <c:v>63200</c:v>
                </c:pt>
                <c:pt idx="623">
                  <c:v>63300</c:v>
                </c:pt>
                <c:pt idx="624">
                  <c:v>63400</c:v>
                </c:pt>
                <c:pt idx="625">
                  <c:v>63500</c:v>
                </c:pt>
                <c:pt idx="626">
                  <c:v>63600</c:v>
                </c:pt>
                <c:pt idx="627">
                  <c:v>63700</c:v>
                </c:pt>
                <c:pt idx="628">
                  <c:v>63800</c:v>
                </c:pt>
                <c:pt idx="629">
                  <c:v>63900</c:v>
                </c:pt>
                <c:pt idx="630">
                  <c:v>64000</c:v>
                </c:pt>
                <c:pt idx="631">
                  <c:v>64100</c:v>
                </c:pt>
                <c:pt idx="632">
                  <c:v>64200</c:v>
                </c:pt>
                <c:pt idx="633">
                  <c:v>64300</c:v>
                </c:pt>
                <c:pt idx="634">
                  <c:v>64400</c:v>
                </c:pt>
                <c:pt idx="635">
                  <c:v>64500</c:v>
                </c:pt>
                <c:pt idx="636">
                  <c:v>64600</c:v>
                </c:pt>
                <c:pt idx="637">
                  <c:v>64700</c:v>
                </c:pt>
                <c:pt idx="638">
                  <c:v>64800</c:v>
                </c:pt>
                <c:pt idx="639">
                  <c:v>64900</c:v>
                </c:pt>
                <c:pt idx="640">
                  <c:v>65000</c:v>
                </c:pt>
                <c:pt idx="641">
                  <c:v>65100</c:v>
                </c:pt>
                <c:pt idx="642">
                  <c:v>65200</c:v>
                </c:pt>
                <c:pt idx="643">
                  <c:v>65300</c:v>
                </c:pt>
                <c:pt idx="644">
                  <c:v>65400</c:v>
                </c:pt>
                <c:pt idx="645">
                  <c:v>65500</c:v>
                </c:pt>
                <c:pt idx="646">
                  <c:v>65600</c:v>
                </c:pt>
                <c:pt idx="647">
                  <c:v>65700</c:v>
                </c:pt>
                <c:pt idx="648">
                  <c:v>65800</c:v>
                </c:pt>
                <c:pt idx="649">
                  <c:v>65900</c:v>
                </c:pt>
                <c:pt idx="650">
                  <c:v>66000</c:v>
                </c:pt>
                <c:pt idx="651">
                  <c:v>66100</c:v>
                </c:pt>
                <c:pt idx="652">
                  <c:v>66200</c:v>
                </c:pt>
                <c:pt idx="653">
                  <c:v>66300</c:v>
                </c:pt>
                <c:pt idx="654">
                  <c:v>66400</c:v>
                </c:pt>
                <c:pt idx="655">
                  <c:v>66500</c:v>
                </c:pt>
                <c:pt idx="656">
                  <c:v>66600</c:v>
                </c:pt>
                <c:pt idx="657">
                  <c:v>66700</c:v>
                </c:pt>
                <c:pt idx="658">
                  <c:v>66800</c:v>
                </c:pt>
                <c:pt idx="659">
                  <c:v>66900</c:v>
                </c:pt>
                <c:pt idx="660">
                  <c:v>67000</c:v>
                </c:pt>
                <c:pt idx="661">
                  <c:v>67100</c:v>
                </c:pt>
                <c:pt idx="662">
                  <c:v>67200</c:v>
                </c:pt>
                <c:pt idx="663">
                  <c:v>67300</c:v>
                </c:pt>
                <c:pt idx="664">
                  <c:v>67400</c:v>
                </c:pt>
                <c:pt idx="665">
                  <c:v>67500</c:v>
                </c:pt>
                <c:pt idx="666">
                  <c:v>67600</c:v>
                </c:pt>
                <c:pt idx="667">
                  <c:v>67700</c:v>
                </c:pt>
                <c:pt idx="668">
                  <c:v>67800</c:v>
                </c:pt>
                <c:pt idx="669">
                  <c:v>67900</c:v>
                </c:pt>
                <c:pt idx="670">
                  <c:v>68000</c:v>
                </c:pt>
                <c:pt idx="671">
                  <c:v>68100</c:v>
                </c:pt>
                <c:pt idx="672">
                  <c:v>68200</c:v>
                </c:pt>
                <c:pt idx="673">
                  <c:v>68300</c:v>
                </c:pt>
                <c:pt idx="674">
                  <c:v>68400</c:v>
                </c:pt>
                <c:pt idx="675">
                  <c:v>68500</c:v>
                </c:pt>
                <c:pt idx="676">
                  <c:v>68600</c:v>
                </c:pt>
                <c:pt idx="677">
                  <c:v>68700</c:v>
                </c:pt>
                <c:pt idx="678">
                  <c:v>68800</c:v>
                </c:pt>
                <c:pt idx="679">
                  <c:v>68900</c:v>
                </c:pt>
                <c:pt idx="680">
                  <c:v>69000</c:v>
                </c:pt>
                <c:pt idx="681">
                  <c:v>69100</c:v>
                </c:pt>
                <c:pt idx="682">
                  <c:v>69200</c:v>
                </c:pt>
                <c:pt idx="683">
                  <c:v>69300</c:v>
                </c:pt>
                <c:pt idx="684">
                  <c:v>69400</c:v>
                </c:pt>
                <c:pt idx="685">
                  <c:v>69500</c:v>
                </c:pt>
                <c:pt idx="686">
                  <c:v>69600</c:v>
                </c:pt>
                <c:pt idx="687">
                  <c:v>69700</c:v>
                </c:pt>
                <c:pt idx="688">
                  <c:v>69800</c:v>
                </c:pt>
                <c:pt idx="689">
                  <c:v>69900</c:v>
                </c:pt>
                <c:pt idx="690">
                  <c:v>70000</c:v>
                </c:pt>
                <c:pt idx="691">
                  <c:v>70100</c:v>
                </c:pt>
                <c:pt idx="692">
                  <c:v>70200</c:v>
                </c:pt>
                <c:pt idx="693">
                  <c:v>70300</c:v>
                </c:pt>
                <c:pt idx="694">
                  <c:v>70400</c:v>
                </c:pt>
                <c:pt idx="695">
                  <c:v>70500</c:v>
                </c:pt>
                <c:pt idx="696">
                  <c:v>70600</c:v>
                </c:pt>
                <c:pt idx="697">
                  <c:v>70700</c:v>
                </c:pt>
                <c:pt idx="698">
                  <c:v>70800</c:v>
                </c:pt>
                <c:pt idx="699">
                  <c:v>70900</c:v>
                </c:pt>
                <c:pt idx="700">
                  <c:v>71000</c:v>
                </c:pt>
                <c:pt idx="701">
                  <c:v>71100</c:v>
                </c:pt>
                <c:pt idx="702">
                  <c:v>71200</c:v>
                </c:pt>
                <c:pt idx="703">
                  <c:v>71300</c:v>
                </c:pt>
                <c:pt idx="704">
                  <c:v>71400</c:v>
                </c:pt>
                <c:pt idx="705">
                  <c:v>71500</c:v>
                </c:pt>
                <c:pt idx="706">
                  <c:v>71600</c:v>
                </c:pt>
                <c:pt idx="707">
                  <c:v>71700</c:v>
                </c:pt>
                <c:pt idx="708">
                  <c:v>71800</c:v>
                </c:pt>
                <c:pt idx="709">
                  <c:v>71900</c:v>
                </c:pt>
                <c:pt idx="710">
                  <c:v>72000</c:v>
                </c:pt>
                <c:pt idx="711">
                  <c:v>72100</c:v>
                </c:pt>
                <c:pt idx="712">
                  <c:v>72200</c:v>
                </c:pt>
                <c:pt idx="713">
                  <c:v>72300</c:v>
                </c:pt>
                <c:pt idx="714">
                  <c:v>72400</c:v>
                </c:pt>
                <c:pt idx="715">
                  <c:v>72500</c:v>
                </c:pt>
                <c:pt idx="716">
                  <c:v>72600</c:v>
                </c:pt>
                <c:pt idx="717">
                  <c:v>72700</c:v>
                </c:pt>
                <c:pt idx="718">
                  <c:v>72800</c:v>
                </c:pt>
                <c:pt idx="719">
                  <c:v>72900</c:v>
                </c:pt>
                <c:pt idx="720">
                  <c:v>73000</c:v>
                </c:pt>
                <c:pt idx="721">
                  <c:v>73100</c:v>
                </c:pt>
                <c:pt idx="722">
                  <c:v>73200</c:v>
                </c:pt>
                <c:pt idx="723">
                  <c:v>73300</c:v>
                </c:pt>
                <c:pt idx="724">
                  <c:v>73400</c:v>
                </c:pt>
                <c:pt idx="725">
                  <c:v>73500</c:v>
                </c:pt>
                <c:pt idx="726">
                  <c:v>73600</c:v>
                </c:pt>
                <c:pt idx="727">
                  <c:v>73700</c:v>
                </c:pt>
                <c:pt idx="728">
                  <c:v>73800</c:v>
                </c:pt>
                <c:pt idx="729">
                  <c:v>73900</c:v>
                </c:pt>
                <c:pt idx="730">
                  <c:v>74000</c:v>
                </c:pt>
                <c:pt idx="731">
                  <c:v>74100</c:v>
                </c:pt>
                <c:pt idx="732">
                  <c:v>74200</c:v>
                </c:pt>
                <c:pt idx="733">
                  <c:v>74300</c:v>
                </c:pt>
                <c:pt idx="734">
                  <c:v>74400</c:v>
                </c:pt>
                <c:pt idx="735">
                  <c:v>74500</c:v>
                </c:pt>
                <c:pt idx="736">
                  <c:v>74600</c:v>
                </c:pt>
                <c:pt idx="737">
                  <c:v>74700</c:v>
                </c:pt>
                <c:pt idx="738">
                  <c:v>74800</c:v>
                </c:pt>
                <c:pt idx="739">
                  <c:v>74900</c:v>
                </c:pt>
                <c:pt idx="740">
                  <c:v>75000</c:v>
                </c:pt>
                <c:pt idx="741">
                  <c:v>75100</c:v>
                </c:pt>
                <c:pt idx="742">
                  <c:v>75200</c:v>
                </c:pt>
                <c:pt idx="743">
                  <c:v>75300</c:v>
                </c:pt>
                <c:pt idx="744">
                  <c:v>75400</c:v>
                </c:pt>
                <c:pt idx="745">
                  <c:v>75500</c:v>
                </c:pt>
                <c:pt idx="746">
                  <c:v>75600</c:v>
                </c:pt>
                <c:pt idx="747">
                  <c:v>75700</c:v>
                </c:pt>
                <c:pt idx="748">
                  <c:v>75800</c:v>
                </c:pt>
                <c:pt idx="749">
                  <c:v>75900</c:v>
                </c:pt>
                <c:pt idx="750">
                  <c:v>76000</c:v>
                </c:pt>
                <c:pt idx="751">
                  <c:v>76100</c:v>
                </c:pt>
                <c:pt idx="752">
                  <c:v>76200</c:v>
                </c:pt>
                <c:pt idx="753">
                  <c:v>76300</c:v>
                </c:pt>
                <c:pt idx="754">
                  <c:v>76400</c:v>
                </c:pt>
                <c:pt idx="755">
                  <c:v>76500</c:v>
                </c:pt>
                <c:pt idx="756">
                  <c:v>76600</c:v>
                </c:pt>
                <c:pt idx="757">
                  <c:v>76700</c:v>
                </c:pt>
                <c:pt idx="758">
                  <c:v>76800</c:v>
                </c:pt>
                <c:pt idx="759">
                  <c:v>76900</c:v>
                </c:pt>
                <c:pt idx="760">
                  <c:v>77000</c:v>
                </c:pt>
                <c:pt idx="761">
                  <c:v>77100</c:v>
                </c:pt>
                <c:pt idx="762">
                  <c:v>77200</c:v>
                </c:pt>
                <c:pt idx="763">
                  <c:v>77300</c:v>
                </c:pt>
                <c:pt idx="764">
                  <c:v>77400</c:v>
                </c:pt>
                <c:pt idx="765">
                  <c:v>77500</c:v>
                </c:pt>
                <c:pt idx="766">
                  <c:v>77600</c:v>
                </c:pt>
                <c:pt idx="767">
                  <c:v>77700</c:v>
                </c:pt>
                <c:pt idx="768">
                  <c:v>77800</c:v>
                </c:pt>
                <c:pt idx="769">
                  <c:v>77900</c:v>
                </c:pt>
                <c:pt idx="770">
                  <c:v>78000</c:v>
                </c:pt>
                <c:pt idx="771">
                  <c:v>78100</c:v>
                </c:pt>
                <c:pt idx="772">
                  <c:v>78200</c:v>
                </c:pt>
                <c:pt idx="773">
                  <c:v>78300</c:v>
                </c:pt>
                <c:pt idx="774">
                  <c:v>78400</c:v>
                </c:pt>
                <c:pt idx="775">
                  <c:v>78500</c:v>
                </c:pt>
                <c:pt idx="776">
                  <c:v>78600</c:v>
                </c:pt>
                <c:pt idx="777">
                  <c:v>78700</c:v>
                </c:pt>
                <c:pt idx="778">
                  <c:v>78800</c:v>
                </c:pt>
                <c:pt idx="779">
                  <c:v>78900</c:v>
                </c:pt>
                <c:pt idx="780">
                  <c:v>79000</c:v>
                </c:pt>
                <c:pt idx="781">
                  <c:v>79100</c:v>
                </c:pt>
                <c:pt idx="782">
                  <c:v>79200</c:v>
                </c:pt>
                <c:pt idx="783">
                  <c:v>79300</c:v>
                </c:pt>
                <c:pt idx="784">
                  <c:v>79400</c:v>
                </c:pt>
                <c:pt idx="785">
                  <c:v>79500</c:v>
                </c:pt>
                <c:pt idx="786">
                  <c:v>79600</c:v>
                </c:pt>
                <c:pt idx="787">
                  <c:v>79700</c:v>
                </c:pt>
                <c:pt idx="788">
                  <c:v>79800</c:v>
                </c:pt>
                <c:pt idx="789">
                  <c:v>79900</c:v>
                </c:pt>
                <c:pt idx="790">
                  <c:v>80000</c:v>
                </c:pt>
                <c:pt idx="791">
                  <c:v>80100</c:v>
                </c:pt>
                <c:pt idx="792">
                  <c:v>80200</c:v>
                </c:pt>
                <c:pt idx="793">
                  <c:v>80300</c:v>
                </c:pt>
                <c:pt idx="794">
                  <c:v>80400</c:v>
                </c:pt>
                <c:pt idx="795">
                  <c:v>80500</c:v>
                </c:pt>
                <c:pt idx="796">
                  <c:v>80600</c:v>
                </c:pt>
                <c:pt idx="797">
                  <c:v>80700</c:v>
                </c:pt>
                <c:pt idx="798">
                  <c:v>80800</c:v>
                </c:pt>
                <c:pt idx="799">
                  <c:v>80900</c:v>
                </c:pt>
                <c:pt idx="800">
                  <c:v>81000</c:v>
                </c:pt>
                <c:pt idx="801">
                  <c:v>81100</c:v>
                </c:pt>
                <c:pt idx="802">
                  <c:v>81200</c:v>
                </c:pt>
                <c:pt idx="803">
                  <c:v>81300</c:v>
                </c:pt>
                <c:pt idx="804">
                  <c:v>81400</c:v>
                </c:pt>
                <c:pt idx="805">
                  <c:v>81500</c:v>
                </c:pt>
                <c:pt idx="806">
                  <c:v>81600</c:v>
                </c:pt>
                <c:pt idx="807">
                  <c:v>81700</c:v>
                </c:pt>
                <c:pt idx="808">
                  <c:v>81800</c:v>
                </c:pt>
                <c:pt idx="809">
                  <c:v>81900</c:v>
                </c:pt>
                <c:pt idx="810">
                  <c:v>82000</c:v>
                </c:pt>
                <c:pt idx="811">
                  <c:v>82100</c:v>
                </c:pt>
                <c:pt idx="812">
                  <c:v>82200</c:v>
                </c:pt>
                <c:pt idx="813">
                  <c:v>82300</c:v>
                </c:pt>
                <c:pt idx="814">
                  <c:v>82400</c:v>
                </c:pt>
                <c:pt idx="815">
                  <c:v>82500</c:v>
                </c:pt>
                <c:pt idx="816">
                  <c:v>82600</c:v>
                </c:pt>
                <c:pt idx="817">
                  <c:v>82700</c:v>
                </c:pt>
                <c:pt idx="818">
                  <c:v>82800</c:v>
                </c:pt>
                <c:pt idx="819">
                  <c:v>82900</c:v>
                </c:pt>
                <c:pt idx="820">
                  <c:v>83000</c:v>
                </c:pt>
                <c:pt idx="821">
                  <c:v>83100</c:v>
                </c:pt>
                <c:pt idx="822">
                  <c:v>83200</c:v>
                </c:pt>
                <c:pt idx="823">
                  <c:v>83300</c:v>
                </c:pt>
                <c:pt idx="824">
                  <c:v>83400</c:v>
                </c:pt>
                <c:pt idx="825">
                  <c:v>83500</c:v>
                </c:pt>
                <c:pt idx="826">
                  <c:v>83600</c:v>
                </c:pt>
                <c:pt idx="827">
                  <c:v>83700</c:v>
                </c:pt>
                <c:pt idx="828">
                  <c:v>83800</c:v>
                </c:pt>
                <c:pt idx="829">
                  <c:v>83900</c:v>
                </c:pt>
                <c:pt idx="830">
                  <c:v>84000</c:v>
                </c:pt>
                <c:pt idx="831">
                  <c:v>84100</c:v>
                </c:pt>
                <c:pt idx="832">
                  <c:v>84200</c:v>
                </c:pt>
                <c:pt idx="833">
                  <c:v>84300</c:v>
                </c:pt>
                <c:pt idx="834">
                  <c:v>84400</c:v>
                </c:pt>
                <c:pt idx="835">
                  <c:v>84500</c:v>
                </c:pt>
                <c:pt idx="836">
                  <c:v>84600</c:v>
                </c:pt>
                <c:pt idx="837">
                  <c:v>84700</c:v>
                </c:pt>
                <c:pt idx="838">
                  <c:v>84800</c:v>
                </c:pt>
                <c:pt idx="839">
                  <c:v>84900</c:v>
                </c:pt>
                <c:pt idx="840">
                  <c:v>85000</c:v>
                </c:pt>
                <c:pt idx="841">
                  <c:v>85100</c:v>
                </c:pt>
                <c:pt idx="842">
                  <c:v>85200</c:v>
                </c:pt>
                <c:pt idx="843">
                  <c:v>85300</c:v>
                </c:pt>
                <c:pt idx="844">
                  <c:v>85400</c:v>
                </c:pt>
                <c:pt idx="845">
                  <c:v>85500</c:v>
                </c:pt>
                <c:pt idx="846">
                  <c:v>85600</c:v>
                </c:pt>
                <c:pt idx="847">
                  <c:v>85700</c:v>
                </c:pt>
                <c:pt idx="848">
                  <c:v>85800</c:v>
                </c:pt>
                <c:pt idx="849">
                  <c:v>85900</c:v>
                </c:pt>
                <c:pt idx="850">
                  <c:v>86000</c:v>
                </c:pt>
                <c:pt idx="851">
                  <c:v>86100</c:v>
                </c:pt>
                <c:pt idx="852">
                  <c:v>86200</c:v>
                </c:pt>
                <c:pt idx="853">
                  <c:v>86300</c:v>
                </c:pt>
                <c:pt idx="854">
                  <c:v>86400</c:v>
                </c:pt>
                <c:pt idx="855">
                  <c:v>86500</c:v>
                </c:pt>
                <c:pt idx="856">
                  <c:v>86600</c:v>
                </c:pt>
                <c:pt idx="857">
                  <c:v>86700</c:v>
                </c:pt>
                <c:pt idx="858">
                  <c:v>86800</c:v>
                </c:pt>
                <c:pt idx="859">
                  <c:v>86900</c:v>
                </c:pt>
                <c:pt idx="860">
                  <c:v>87000</c:v>
                </c:pt>
                <c:pt idx="861">
                  <c:v>87100</c:v>
                </c:pt>
                <c:pt idx="862">
                  <c:v>87200</c:v>
                </c:pt>
                <c:pt idx="863">
                  <c:v>87300</c:v>
                </c:pt>
                <c:pt idx="864">
                  <c:v>87400</c:v>
                </c:pt>
                <c:pt idx="865">
                  <c:v>87500</c:v>
                </c:pt>
                <c:pt idx="866">
                  <c:v>87600</c:v>
                </c:pt>
                <c:pt idx="867">
                  <c:v>87700</c:v>
                </c:pt>
                <c:pt idx="868">
                  <c:v>87800</c:v>
                </c:pt>
                <c:pt idx="869">
                  <c:v>87900</c:v>
                </c:pt>
                <c:pt idx="870">
                  <c:v>88000</c:v>
                </c:pt>
                <c:pt idx="871">
                  <c:v>88100</c:v>
                </c:pt>
                <c:pt idx="872">
                  <c:v>88200</c:v>
                </c:pt>
                <c:pt idx="873">
                  <c:v>88300</c:v>
                </c:pt>
                <c:pt idx="874">
                  <c:v>88400</c:v>
                </c:pt>
                <c:pt idx="875">
                  <c:v>88500</c:v>
                </c:pt>
                <c:pt idx="876">
                  <c:v>88600</c:v>
                </c:pt>
                <c:pt idx="877">
                  <c:v>88700</c:v>
                </c:pt>
                <c:pt idx="878">
                  <c:v>88800</c:v>
                </c:pt>
                <c:pt idx="879">
                  <c:v>88900</c:v>
                </c:pt>
                <c:pt idx="880">
                  <c:v>89000</c:v>
                </c:pt>
                <c:pt idx="881">
                  <c:v>89100</c:v>
                </c:pt>
                <c:pt idx="882">
                  <c:v>89200</c:v>
                </c:pt>
                <c:pt idx="883">
                  <c:v>89300</c:v>
                </c:pt>
                <c:pt idx="884">
                  <c:v>89400</c:v>
                </c:pt>
                <c:pt idx="885">
                  <c:v>89500</c:v>
                </c:pt>
                <c:pt idx="886">
                  <c:v>89600</c:v>
                </c:pt>
                <c:pt idx="887">
                  <c:v>89700</c:v>
                </c:pt>
                <c:pt idx="888">
                  <c:v>89800</c:v>
                </c:pt>
                <c:pt idx="889">
                  <c:v>89900</c:v>
                </c:pt>
                <c:pt idx="890">
                  <c:v>90000</c:v>
                </c:pt>
                <c:pt idx="891">
                  <c:v>90100</c:v>
                </c:pt>
                <c:pt idx="892">
                  <c:v>90200</c:v>
                </c:pt>
                <c:pt idx="893">
                  <c:v>90300</c:v>
                </c:pt>
                <c:pt idx="894">
                  <c:v>90400</c:v>
                </c:pt>
                <c:pt idx="895">
                  <c:v>90500</c:v>
                </c:pt>
                <c:pt idx="896">
                  <c:v>90600</c:v>
                </c:pt>
                <c:pt idx="897">
                  <c:v>90700</c:v>
                </c:pt>
                <c:pt idx="898">
                  <c:v>90800</c:v>
                </c:pt>
                <c:pt idx="899">
                  <c:v>90900</c:v>
                </c:pt>
                <c:pt idx="900">
                  <c:v>91000</c:v>
                </c:pt>
                <c:pt idx="901">
                  <c:v>91100</c:v>
                </c:pt>
                <c:pt idx="902">
                  <c:v>91200</c:v>
                </c:pt>
                <c:pt idx="903">
                  <c:v>91300</c:v>
                </c:pt>
                <c:pt idx="904">
                  <c:v>91400</c:v>
                </c:pt>
                <c:pt idx="905">
                  <c:v>91500</c:v>
                </c:pt>
                <c:pt idx="906">
                  <c:v>91600</c:v>
                </c:pt>
                <c:pt idx="907">
                  <c:v>91700</c:v>
                </c:pt>
                <c:pt idx="908">
                  <c:v>91800</c:v>
                </c:pt>
                <c:pt idx="909">
                  <c:v>91900</c:v>
                </c:pt>
                <c:pt idx="910">
                  <c:v>92000</c:v>
                </c:pt>
                <c:pt idx="911">
                  <c:v>92100</c:v>
                </c:pt>
                <c:pt idx="912">
                  <c:v>92200</c:v>
                </c:pt>
                <c:pt idx="913">
                  <c:v>92300</c:v>
                </c:pt>
                <c:pt idx="914">
                  <c:v>92400</c:v>
                </c:pt>
                <c:pt idx="915">
                  <c:v>92500</c:v>
                </c:pt>
                <c:pt idx="916">
                  <c:v>92600</c:v>
                </c:pt>
                <c:pt idx="917">
                  <c:v>92700</c:v>
                </c:pt>
                <c:pt idx="918">
                  <c:v>92800</c:v>
                </c:pt>
                <c:pt idx="919">
                  <c:v>92900</c:v>
                </c:pt>
                <c:pt idx="920">
                  <c:v>93000</c:v>
                </c:pt>
                <c:pt idx="921">
                  <c:v>93100</c:v>
                </c:pt>
                <c:pt idx="922">
                  <c:v>93200</c:v>
                </c:pt>
                <c:pt idx="923">
                  <c:v>93300</c:v>
                </c:pt>
                <c:pt idx="924">
                  <c:v>93400</c:v>
                </c:pt>
                <c:pt idx="925">
                  <c:v>93500</c:v>
                </c:pt>
                <c:pt idx="926">
                  <c:v>93600</c:v>
                </c:pt>
                <c:pt idx="927">
                  <c:v>93700</c:v>
                </c:pt>
                <c:pt idx="928">
                  <c:v>93800</c:v>
                </c:pt>
                <c:pt idx="929">
                  <c:v>93900</c:v>
                </c:pt>
                <c:pt idx="930">
                  <c:v>94000</c:v>
                </c:pt>
                <c:pt idx="931">
                  <c:v>94100</c:v>
                </c:pt>
                <c:pt idx="932">
                  <c:v>94200</c:v>
                </c:pt>
                <c:pt idx="933">
                  <c:v>94300</c:v>
                </c:pt>
                <c:pt idx="934">
                  <c:v>94400</c:v>
                </c:pt>
                <c:pt idx="935">
                  <c:v>94500</c:v>
                </c:pt>
                <c:pt idx="936">
                  <c:v>94600</c:v>
                </c:pt>
                <c:pt idx="937">
                  <c:v>94700</c:v>
                </c:pt>
                <c:pt idx="938">
                  <c:v>94800</c:v>
                </c:pt>
                <c:pt idx="939">
                  <c:v>94900</c:v>
                </c:pt>
                <c:pt idx="940">
                  <c:v>95000</c:v>
                </c:pt>
                <c:pt idx="941">
                  <c:v>95100</c:v>
                </c:pt>
                <c:pt idx="942">
                  <c:v>95200</c:v>
                </c:pt>
                <c:pt idx="943">
                  <c:v>95300</c:v>
                </c:pt>
                <c:pt idx="944">
                  <c:v>95400</c:v>
                </c:pt>
                <c:pt idx="945">
                  <c:v>95500</c:v>
                </c:pt>
                <c:pt idx="946">
                  <c:v>95600</c:v>
                </c:pt>
                <c:pt idx="947">
                  <c:v>95700</c:v>
                </c:pt>
                <c:pt idx="948">
                  <c:v>95800</c:v>
                </c:pt>
                <c:pt idx="949">
                  <c:v>95900</c:v>
                </c:pt>
                <c:pt idx="950">
                  <c:v>96000</c:v>
                </c:pt>
                <c:pt idx="951">
                  <c:v>96100</c:v>
                </c:pt>
                <c:pt idx="952">
                  <c:v>96200</c:v>
                </c:pt>
                <c:pt idx="953">
                  <c:v>96300</c:v>
                </c:pt>
                <c:pt idx="954">
                  <c:v>96400</c:v>
                </c:pt>
                <c:pt idx="955">
                  <c:v>96500</c:v>
                </c:pt>
                <c:pt idx="956">
                  <c:v>96600</c:v>
                </c:pt>
                <c:pt idx="957">
                  <c:v>96700</c:v>
                </c:pt>
                <c:pt idx="958">
                  <c:v>96800</c:v>
                </c:pt>
                <c:pt idx="959">
                  <c:v>96900</c:v>
                </c:pt>
                <c:pt idx="960">
                  <c:v>97000</c:v>
                </c:pt>
                <c:pt idx="961">
                  <c:v>97100</c:v>
                </c:pt>
                <c:pt idx="962">
                  <c:v>97200</c:v>
                </c:pt>
                <c:pt idx="963">
                  <c:v>97300</c:v>
                </c:pt>
                <c:pt idx="964">
                  <c:v>97400</c:v>
                </c:pt>
                <c:pt idx="965">
                  <c:v>97500</c:v>
                </c:pt>
                <c:pt idx="966">
                  <c:v>97600</c:v>
                </c:pt>
                <c:pt idx="967">
                  <c:v>97700</c:v>
                </c:pt>
                <c:pt idx="968">
                  <c:v>97800</c:v>
                </c:pt>
                <c:pt idx="969">
                  <c:v>97900</c:v>
                </c:pt>
                <c:pt idx="970">
                  <c:v>98000</c:v>
                </c:pt>
                <c:pt idx="971">
                  <c:v>98100</c:v>
                </c:pt>
                <c:pt idx="972">
                  <c:v>98200</c:v>
                </c:pt>
                <c:pt idx="973">
                  <c:v>98300</c:v>
                </c:pt>
                <c:pt idx="974">
                  <c:v>98400</c:v>
                </c:pt>
                <c:pt idx="975">
                  <c:v>98500</c:v>
                </c:pt>
                <c:pt idx="976">
                  <c:v>98600</c:v>
                </c:pt>
                <c:pt idx="977">
                  <c:v>98700</c:v>
                </c:pt>
                <c:pt idx="978">
                  <c:v>98800</c:v>
                </c:pt>
                <c:pt idx="979">
                  <c:v>98900</c:v>
                </c:pt>
                <c:pt idx="980">
                  <c:v>99000</c:v>
                </c:pt>
                <c:pt idx="981">
                  <c:v>99100</c:v>
                </c:pt>
                <c:pt idx="982">
                  <c:v>99200</c:v>
                </c:pt>
                <c:pt idx="983">
                  <c:v>99300</c:v>
                </c:pt>
                <c:pt idx="984">
                  <c:v>99400</c:v>
                </c:pt>
                <c:pt idx="985">
                  <c:v>99500</c:v>
                </c:pt>
                <c:pt idx="986">
                  <c:v>99600</c:v>
                </c:pt>
                <c:pt idx="987">
                  <c:v>99700</c:v>
                </c:pt>
                <c:pt idx="988">
                  <c:v>99800</c:v>
                </c:pt>
                <c:pt idx="989">
                  <c:v>99900</c:v>
                </c:pt>
                <c:pt idx="990">
                  <c:v>100000</c:v>
                </c:pt>
              </c:numCache>
            </c:numRef>
          </c:xVal>
          <c:yVal>
            <c:numRef>
              <c:f>'Graf nad 1 MW'!$C$3:$C$993</c:f>
              <c:numCache>
                <c:formatCode>#,##0</c:formatCode>
                <c:ptCount val="991"/>
                <c:pt idx="0">
                  <c:v>6755.0148383163005</c:v>
                </c:pt>
                <c:pt idx="1">
                  <c:v>6744.8738351851198</c:v>
                </c:pt>
                <c:pt idx="2">
                  <c:v>6735.615824673424</c:v>
                </c:pt>
                <c:pt idx="3">
                  <c:v>6727.0992805769583</c:v>
                </c:pt>
                <c:pt idx="4">
                  <c:v>6719.214192339804</c:v>
                </c:pt>
                <c:pt idx="5">
                  <c:v>6711.8733508135911</c:v>
                </c:pt>
                <c:pt idx="6">
                  <c:v>6705.0064521645536</c:v>
                </c:pt>
                <c:pt idx="7">
                  <c:v>6698.555992403285</c:v>
                </c:pt>
                <c:pt idx="8">
                  <c:v>6692.4743371707145</c:v>
                </c:pt>
                <c:pt idx="9">
                  <c:v>6686.7215848275573</c:v>
                </c:pt>
                <c:pt idx="10">
                  <c:v>6681.2639783047225</c:v>
                </c:pt>
                <c:pt idx="11">
                  <c:v>6676.0727048370945</c:v>
                </c:pt>
                <c:pt idx="12">
                  <c:v>6671.1229751735409</c:v>
                </c:pt>
                <c:pt idx="13">
                  <c:v>6666.3933076360054</c:v>
                </c:pt>
                <c:pt idx="14">
                  <c:v>6661.8649646618451</c:v>
                </c:pt>
                <c:pt idx="15">
                  <c:v>6657.5215044448905</c:v>
                </c:pt>
                <c:pt idx="16">
                  <c:v>6653.3484205653813</c:v>
                </c:pt>
                <c:pt idx="17">
                  <c:v>6649.332849668006</c:v>
                </c:pt>
                <c:pt idx="18">
                  <c:v>6645.4633323282251</c:v>
                </c:pt>
                <c:pt idx="19">
                  <c:v>6641.7296159003054</c:v>
                </c:pt>
                <c:pt idx="20">
                  <c:v>6638.122490802014</c:v>
                </c:pt>
                <c:pt idx="21">
                  <c:v>6634.6336536536473</c:v>
                </c:pt>
                <c:pt idx="22">
                  <c:v>6631.2555921529756</c:v>
                </c:pt>
                <c:pt idx="23">
                  <c:v>6627.9814876708333</c:v>
                </c:pt>
                <c:pt idx="24">
                  <c:v>6624.805132391707</c:v>
                </c:pt>
                <c:pt idx="25">
                  <c:v>6621.720858468394</c:v>
                </c:pt>
                <c:pt idx="26">
                  <c:v>6618.7234771591366</c:v>
                </c:pt>
                <c:pt idx="27">
                  <c:v>6615.8082263055212</c:v>
                </c:pt>
                <c:pt idx="28">
                  <c:v>6612.9707248159793</c:v>
                </c:pt>
                <c:pt idx="29">
                  <c:v>6610.2069330626728</c:v>
                </c:pt>
                <c:pt idx="30">
                  <c:v>6607.5131182931436</c:v>
                </c:pt>
                <c:pt idx="31">
                  <c:v>6604.8858243135273</c:v>
                </c:pt>
                <c:pt idx="32">
                  <c:v>6602.3218448255157</c:v>
                </c:pt>
                <c:pt idx="33">
                  <c:v>6599.8181999010721</c:v>
                </c:pt>
                <c:pt idx="34">
                  <c:v>6597.3721151619638</c:v>
                </c:pt>
                <c:pt idx="35">
                  <c:v>6594.9810032993046</c:v>
                </c:pt>
                <c:pt idx="36">
                  <c:v>6592.6424476244265</c:v>
                </c:pt>
                <c:pt idx="37">
                  <c:v>6590.3541873889171</c:v>
                </c:pt>
                <c:pt idx="38">
                  <c:v>6588.1141046502662</c:v>
                </c:pt>
                <c:pt idx="39">
                  <c:v>6585.9202124918957</c:v>
                </c:pt>
                <c:pt idx="40">
                  <c:v>6583.7706444333116</c:v>
                </c:pt>
                <c:pt idx="41">
                  <c:v>6581.6636448889985</c:v>
                </c:pt>
                <c:pt idx="42">
                  <c:v>6579.5975605538024</c:v>
                </c:pt>
                <c:pt idx="43">
                  <c:v>6577.5708326089207</c:v>
                </c:pt>
                <c:pt idx="44">
                  <c:v>6575.5819896564271</c:v>
                </c:pt>
                <c:pt idx="45">
                  <c:v>6573.6296413021309</c:v>
                </c:pt>
                <c:pt idx="46">
                  <c:v>6571.7124723166462</c:v>
                </c:pt>
                <c:pt idx="47">
                  <c:v>6569.8292373132708</c:v>
                </c:pt>
                <c:pt idx="48">
                  <c:v>6567.9787558887283</c:v>
                </c:pt>
                <c:pt idx="49">
                  <c:v>6566.1599081792992</c:v>
                </c:pt>
                <c:pt idx="50">
                  <c:v>6564.3716307904351</c:v>
                </c:pt>
                <c:pt idx="51">
                  <c:v>6562.612913062826</c:v>
                </c:pt>
                <c:pt idx="52">
                  <c:v>6560.8827936420694</c:v>
                </c:pt>
                <c:pt idx="53">
                  <c:v>6559.180357322808</c:v>
                </c:pt>
                <c:pt idx="54">
                  <c:v>6557.5047321413977</c:v>
                </c:pt>
                <c:pt idx="55">
                  <c:v>6555.8550866939713</c:v>
                </c:pt>
                <c:pt idx="56">
                  <c:v>6554.2306276592553</c:v>
                </c:pt>
                <c:pt idx="57">
                  <c:v>6552.6305975076675</c:v>
                </c:pt>
                <c:pt idx="58">
                  <c:v>6551.0542723801291</c:v>
                </c:pt>
                <c:pt idx="59">
                  <c:v>6549.5009601217189</c:v>
                </c:pt>
                <c:pt idx="60">
                  <c:v>6547.9699984568151</c:v>
                </c:pt>
                <c:pt idx="61">
                  <c:v>6546.4607532936698</c:v>
                </c:pt>
                <c:pt idx="62">
                  <c:v>6544.9726171475586</c:v>
                </c:pt>
                <c:pt idx="63">
                  <c:v>6543.5050076726775</c:v>
                </c:pt>
                <c:pt idx="64">
                  <c:v>6542.0573662939423</c:v>
                </c:pt>
                <c:pt idx="65">
                  <c:v>6540.629156930604</c:v>
                </c:pt>
                <c:pt idx="66">
                  <c:v>6539.2198648044014</c:v>
                </c:pt>
                <c:pt idx="67">
                  <c:v>6537.8289953256344</c:v>
                </c:pt>
                <c:pt idx="68">
                  <c:v>6536.4560730510939</c:v>
                </c:pt>
                <c:pt idx="69">
                  <c:v>6535.100640708376</c:v>
                </c:pt>
                <c:pt idx="70">
                  <c:v>6533.7622582815657</c:v>
                </c:pt>
                <c:pt idx="71">
                  <c:v>6532.4405021537195</c:v>
                </c:pt>
                <c:pt idx="72">
                  <c:v>6531.1349643019503</c:v>
                </c:pt>
                <c:pt idx="73">
                  <c:v>6529.8452515413092</c:v>
                </c:pt>
                <c:pt idx="74">
                  <c:v>6528.5709848139386</c:v>
                </c:pt>
                <c:pt idx="75">
                  <c:v>6527.3117985202971</c:v>
                </c:pt>
                <c:pt idx="76">
                  <c:v>6526.0673398894933</c:v>
                </c:pt>
                <c:pt idx="77">
                  <c:v>6524.8372683860189</c:v>
                </c:pt>
                <c:pt idx="78">
                  <c:v>6523.621255150385</c:v>
                </c:pt>
                <c:pt idx="79">
                  <c:v>6522.4189824713667</c:v>
                </c:pt>
                <c:pt idx="80">
                  <c:v>6521.2301432877266</c:v>
                </c:pt>
                <c:pt idx="81">
                  <c:v>6520.0544407174739</c:v>
                </c:pt>
                <c:pt idx="82">
                  <c:v>6518.8915876128494</c:v>
                </c:pt>
                <c:pt idx="83">
                  <c:v>6517.7413061393599</c:v>
                </c:pt>
                <c:pt idx="84">
                  <c:v>6516.6033273773382</c:v>
                </c:pt>
                <c:pt idx="85">
                  <c:v>6515.4773909445694</c:v>
                </c:pt>
                <c:pt idx="86">
                  <c:v>6514.3632446386891</c:v>
                </c:pt>
                <c:pt idx="87">
                  <c:v>6513.2606440981072</c:v>
                </c:pt>
                <c:pt idx="88">
                  <c:v>6512.1693524803186</c:v>
                </c:pt>
                <c:pt idx="89">
                  <c:v>6511.0891401565459</c:v>
                </c:pt>
                <c:pt idx="90">
                  <c:v>6510.0197844217337</c:v>
                </c:pt>
                <c:pt idx="91">
                  <c:v>6508.9610692189572</c:v>
                </c:pt>
                <c:pt idx="92">
                  <c:v>6507.9127848774197</c:v>
                </c:pt>
                <c:pt idx="93">
                  <c:v>6506.8747278632336</c:v>
                </c:pt>
                <c:pt idx="94">
                  <c:v>6505.8467005422253</c:v>
                </c:pt>
                <c:pt idx="95">
                  <c:v>6504.8285109541057</c:v>
                </c:pt>
                <c:pt idx="96">
                  <c:v>6503.8199725973436</c:v>
                </c:pt>
                <c:pt idx="97">
                  <c:v>6502.8209042241206</c:v>
                </c:pt>
                <c:pt idx="98">
                  <c:v>6501.8311296448501</c:v>
                </c:pt>
                <c:pt idx="99">
                  <c:v>6500.8504775416859</c:v>
                </c:pt>
                <c:pt idx="100">
                  <c:v>6499.8787812905539</c:v>
                </c:pt>
                <c:pt idx="101">
                  <c:v>6498.9158787912347</c:v>
                </c:pt>
                <c:pt idx="102">
                  <c:v>6497.9616123050691</c:v>
                </c:pt>
                <c:pt idx="103">
                  <c:v>6497.0158282998746</c:v>
                </c:pt>
                <c:pt idx="104">
                  <c:v>6496.0783773016919</c:v>
                </c:pt>
                <c:pt idx="105">
                  <c:v>6495.1491137530165</c:v>
                </c:pt>
                <c:pt idx="106">
                  <c:v>6494.2278958771494</c:v>
                </c:pt>
                <c:pt idx="107">
                  <c:v>6493.3145855483863</c:v>
                </c:pt>
                <c:pt idx="108">
                  <c:v>6492.4090481677204</c:v>
                </c:pt>
                <c:pt idx="109">
                  <c:v>6491.5111525437997</c:v>
                </c:pt>
                <c:pt idx="110">
                  <c:v>6490.6207707788581</c:v>
                </c:pt>
                <c:pt idx="111">
                  <c:v>6489.7377781593741</c:v>
                </c:pt>
                <c:pt idx="112">
                  <c:v>6488.862053051248</c:v>
                </c:pt>
                <c:pt idx="113">
                  <c:v>6487.9934767992418</c:v>
                </c:pt>
                <c:pt idx="114">
                  <c:v>6487.1319336304905</c:v>
                </c:pt>
                <c:pt idx="115">
                  <c:v>6486.2773105619017</c:v>
                </c:pt>
                <c:pt idx="116">
                  <c:v>6485.4294973112301</c:v>
                </c:pt>
                <c:pt idx="117">
                  <c:v>6484.5883862116716</c:v>
                </c:pt>
                <c:pt idx="118">
                  <c:v>6483.7538721298188</c:v>
                </c:pt>
                <c:pt idx="119">
                  <c:v>6482.9258523867848</c:v>
                </c:pt>
                <c:pt idx="120">
                  <c:v>6482.1042266823924</c:v>
                </c:pt>
                <c:pt idx="121">
                  <c:v>6481.2888970222639</c:v>
                </c:pt>
                <c:pt idx="122">
                  <c:v>6480.4797676476765</c:v>
                </c:pt>
                <c:pt idx="123">
                  <c:v>6479.6767449680719</c:v>
                </c:pt>
                <c:pt idx="124">
                  <c:v>6478.8797374960905</c:v>
                </c:pt>
                <c:pt idx="125">
                  <c:v>6478.0886557850172</c:v>
                </c:pt>
                <c:pt idx="126">
                  <c:v>6477.3034123685511</c:v>
                </c:pt>
                <c:pt idx="127">
                  <c:v>6476.5239217027547</c:v>
                </c:pt>
                <c:pt idx="128">
                  <c:v>6475.75010011014</c:v>
                </c:pt>
                <c:pt idx="129">
                  <c:v>6474.9818657257611</c:v>
                </c:pt>
                <c:pt idx="130">
                  <c:v>6474.2191384452362</c:v>
                </c:pt>
                <c:pt idx="131">
                  <c:v>6473.4618398746297</c:v>
                </c:pt>
                <c:pt idx="132">
                  <c:v>6472.7098932820927</c:v>
                </c:pt>
                <c:pt idx="133">
                  <c:v>6471.9632235512126</c:v>
                </c:pt>
                <c:pt idx="134">
                  <c:v>6471.2217571359797</c:v>
                </c:pt>
                <c:pt idx="135">
                  <c:v>6470.4854220173165</c:v>
                </c:pt>
                <c:pt idx="136">
                  <c:v>6469.7541476611004</c:v>
                </c:pt>
                <c:pt idx="137">
                  <c:v>6469.0278649776092</c:v>
                </c:pt>
                <c:pt idx="138">
                  <c:v>6468.3065062823653</c:v>
                </c:pt>
                <c:pt idx="139">
                  <c:v>6467.5900052582701</c:v>
                </c:pt>
                <c:pt idx="140">
                  <c:v>6466.8782969190252</c:v>
                </c:pt>
                <c:pt idx="141">
                  <c:v>6466.1713175737586</c:v>
                </c:pt>
                <c:pt idx="142">
                  <c:v>6465.4690047928225</c:v>
                </c:pt>
                <c:pt idx="143">
                  <c:v>6464.771297374712</c:v>
                </c:pt>
                <c:pt idx="144">
                  <c:v>6464.0781353140565</c:v>
                </c:pt>
                <c:pt idx="145">
                  <c:v>6463.3894597706594</c:v>
                </c:pt>
                <c:pt idx="146">
                  <c:v>6462.7052130395159</c:v>
                </c:pt>
                <c:pt idx="147">
                  <c:v>6462.0253385218057</c:v>
                </c:pt>
                <c:pt idx="148">
                  <c:v>6461.3497806967971</c:v>
                </c:pt>
                <c:pt idx="149">
                  <c:v>6460.6784850946342</c:v>
                </c:pt>
                <c:pt idx="150">
                  <c:v>6460.0113982699877</c:v>
                </c:pt>
                <c:pt idx="151">
                  <c:v>6459.34846777652</c:v>
                </c:pt>
                <c:pt idx="152">
                  <c:v>6458.6896421421407</c:v>
                </c:pt>
                <c:pt idx="153">
                  <c:v>6458.0348708450265</c:v>
                </c:pt>
                <c:pt idx="154">
                  <c:v>6457.3841042903714</c:v>
                </c:pt>
                <c:pt idx="155">
                  <c:v>6456.7372937878454</c:v>
                </c:pt>
                <c:pt idx="156">
                  <c:v>6456.0943915297303</c:v>
                </c:pt>
                <c:pt idx="157">
                  <c:v>6455.4553505697231</c:v>
                </c:pt>
                <c:pt idx="158">
                  <c:v>6454.8201248023597</c:v>
                </c:pt>
                <c:pt idx="159">
                  <c:v>6454.1886689430512</c:v>
                </c:pt>
                <c:pt idx="160">
                  <c:v>6453.5609385087191</c:v>
                </c:pt>
                <c:pt idx="161">
                  <c:v>6452.9368897989834</c:v>
                </c:pt>
                <c:pt idx="162">
                  <c:v>6452.3164798779162</c:v>
                </c:pt>
                <c:pt idx="163">
                  <c:v>6451.6996665563029</c:v>
                </c:pt>
                <c:pt idx="164">
                  <c:v>6451.0864083744409</c:v>
                </c:pt>
                <c:pt idx="165">
                  <c:v>6450.4766645854052</c:v>
                </c:pt>
                <c:pt idx="166">
                  <c:v>6449.8703951388079</c:v>
                </c:pt>
                <c:pt idx="167">
                  <c:v>6449.2675606650109</c:v>
                </c:pt>
                <c:pt idx="168">
                  <c:v>6448.6681224597896</c:v>
                </c:pt>
                <c:pt idx="169">
                  <c:v>6448.0720424694109</c:v>
                </c:pt>
                <c:pt idx="170">
                  <c:v>6447.4792832761486</c:v>
                </c:pt>
                <c:pt idx="171">
                  <c:v>6446.8898080841827</c:v>
                </c:pt>
                <c:pt idx="172">
                  <c:v>6446.3035807058959</c:v>
                </c:pt>
                <c:pt idx="173">
                  <c:v>6445.7205655485395</c:v>
                </c:pt>
                <c:pt idx="174">
                  <c:v>6445.1407276012706</c:v>
                </c:pt>
                <c:pt idx="175">
                  <c:v>6444.5640324225324</c:v>
                </c:pt>
                <c:pt idx="176">
                  <c:v>6443.9904461277829</c:v>
                </c:pt>
                <c:pt idx="177">
                  <c:v>6443.4199353775384</c:v>
                </c:pt>
                <c:pt idx="178">
                  <c:v>6442.8524673657612</c:v>
                </c:pt>
                <c:pt idx="179">
                  <c:v>6442.2880098085207</c:v>
                </c:pt>
                <c:pt idx="180">
                  <c:v>6441.7265309329914</c:v>
                </c:pt>
                <c:pt idx="181">
                  <c:v>6441.1679994667056</c:v>
                </c:pt>
                <c:pt idx="182">
                  <c:v>6440.6123846271103</c:v>
                </c:pt>
                <c:pt idx="183">
                  <c:v>6440.0596561113871</c:v>
                </c:pt>
                <c:pt idx="184">
                  <c:v>6439.5097840865283</c:v>
                </c:pt>
                <c:pt idx="185">
                  <c:v>6438.9627391796839</c:v>
                </c:pt>
                <c:pt idx="186">
                  <c:v>6438.4184924687397</c:v>
                </c:pt>
                <c:pt idx="187">
                  <c:v>6437.8770154731446</c:v>
                </c:pt>
                <c:pt idx="188">
                  <c:v>6437.3382801449688</c:v>
                </c:pt>
                <c:pt idx="189">
                  <c:v>6436.8022588601798</c:v>
                </c:pt>
                <c:pt idx="190">
                  <c:v>6436.2689244101557</c:v>
                </c:pt>
                <c:pt idx="191">
                  <c:v>6435.7382499933801</c:v>
                </c:pt>
                <c:pt idx="192">
                  <c:v>6435.2102092073783</c:v>
                </c:pt>
                <c:pt idx="193">
                  <c:v>6434.68477604082</c:v>
                </c:pt>
                <c:pt idx="194">
                  <c:v>6434.1619248658426</c:v>
                </c:pt>
                <c:pt idx="195">
                  <c:v>6433.6416304305403</c:v>
                </c:pt>
                <c:pt idx="196">
                  <c:v>6433.1238678516547</c:v>
                </c:pt>
                <c:pt idx="197">
                  <c:v>6432.6086126074315</c:v>
                </c:pt>
                <c:pt idx="198">
                  <c:v>6432.0958405306465</c:v>
                </c:pt>
                <c:pt idx="199">
                  <c:v>6431.5855278018107</c:v>
                </c:pt>
                <c:pt idx="200">
                  <c:v>6431.0776509425286</c:v>
                </c:pt>
                <c:pt idx="201">
                  <c:v>6430.5721868090131</c:v>
                </c:pt>
                <c:pt idx="202">
                  <c:v>6430.0691125857647</c:v>
                </c:pt>
                <c:pt idx="203">
                  <c:v>6429.5684057793842</c:v>
                </c:pt>
                <c:pt idx="204">
                  <c:v>6429.0700442125417</c:v>
                </c:pt>
                <c:pt idx="205">
                  <c:v>6428.5740060180833</c:v>
                </c:pt>
                <c:pt idx="206">
                  <c:v>6428.0802696332712</c:v>
                </c:pt>
                <c:pt idx="207">
                  <c:v>6427.5888137941611</c:v>
                </c:pt>
                <c:pt idx="208">
                  <c:v>6427.099617530107</c:v>
                </c:pt>
                <c:pt idx="209">
                  <c:v>6426.612660158391</c:v>
                </c:pt>
                <c:pt idx="210">
                  <c:v>6426.127921278975</c:v>
                </c:pt>
                <c:pt idx="211">
                  <c:v>6425.6453807693788</c:v>
                </c:pt>
                <c:pt idx="212">
                  <c:v>6425.1650187796567</c:v>
                </c:pt>
                <c:pt idx="213">
                  <c:v>6424.6868157275094</c:v>
                </c:pt>
                <c:pt idx="214">
                  <c:v>6424.2107522934903</c:v>
                </c:pt>
                <c:pt idx="215">
                  <c:v>6423.7368094163166</c:v>
                </c:pt>
                <c:pt idx="216">
                  <c:v>6423.2649682882957</c:v>
                </c:pt>
                <c:pt idx="217">
                  <c:v>6422.795210350846</c:v>
                </c:pt>
                <c:pt idx="218">
                  <c:v>6422.3275172901149</c:v>
                </c:pt>
                <c:pt idx="219">
                  <c:v>6421.8618710326955</c:v>
                </c:pt>
                <c:pt idx="220">
                  <c:v>6421.3982537414395</c:v>
                </c:pt>
                <c:pt idx="221">
                  <c:v>6420.936647811347</c:v>
                </c:pt>
                <c:pt idx="222">
                  <c:v>6420.4770358655705</c:v>
                </c:pt>
                <c:pt idx="223">
                  <c:v>6420.0194007514756</c:v>
                </c:pt>
                <c:pt idx="224">
                  <c:v>6419.5637255368074</c:v>
                </c:pt>
                <c:pt idx="225">
                  <c:v>6419.1099935059283</c:v>
                </c:pt>
                <c:pt idx="226">
                  <c:v>6418.6581881561415</c:v>
                </c:pt>
                <c:pt idx="227">
                  <c:v>6418.2082931940886</c:v>
                </c:pt>
                <c:pt idx="228">
                  <c:v>6417.7602925322226</c:v>
                </c:pt>
                <c:pt idx="229">
                  <c:v>6417.3141702853536</c:v>
                </c:pt>
                <c:pt idx="230">
                  <c:v>6416.8699107672792</c:v>
                </c:pt>
                <c:pt idx="231">
                  <c:v>6416.427498487461</c:v>
                </c:pt>
                <c:pt idx="232">
                  <c:v>6415.9869181477952</c:v>
                </c:pt>
                <c:pt idx="233">
                  <c:v>6415.5481546394321</c:v>
                </c:pt>
                <c:pt idx="234">
                  <c:v>6415.1111930396701</c:v>
                </c:pt>
                <c:pt idx="235">
                  <c:v>6414.6760186089068</c:v>
                </c:pt>
                <c:pt idx="236">
                  <c:v>6414.2426167876629</c:v>
                </c:pt>
                <c:pt idx="237">
                  <c:v>6413.8109731936493</c:v>
                </c:pt>
                <c:pt idx="238">
                  <c:v>6413.3810736189125</c:v>
                </c:pt>
                <c:pt idx="239">
                  <c:v>6412.9529040270218</c:v>
                </c:pt>
                <c:pt idx="240">
                  <c:v>6412.5264505503237</c:v>
                </c:pt>
                <c:pt idx="241">
                  <c:v>6412.1016994872452</c:v>
                </c:pt>
                <c:pt idx="242">
                  <c:v>6411.6786372996512</c:v>
                </c:pt>
                <c:pt idx="243">
                  <c:v>6411.2572506102588</c:v>
                </c:pt>
                <c:pt idx="244">
                  <c:v>6410.8375262000945</c:v>
                </c:pt>
                <c:pt idx="245">
                  <c:v>6410.4194510060097</c:v>
                </c:pt>
                <c:pt idx="246">
                  <c:v>6410.0030121182417</c:v>
                </c:pt>
                <c:pt idx="247">
                  <c:v>6409.5881967780151</c:v>
                </c:pt>
                <c:pt idx="248">
                  <c:v>6409.1749923752068</c:v>
                </c:pt>
                <c:pt idx="249">
                  <c:v>6408.7633864460358</c:v>
                </c:pt>
                <c:pt idx="250">
                  <c:v>6408.3533666708136</c:v>
                </c:pt>
                <c:pt idx="251">
                  <c:v>6407.9449208717315</c:v>
                </c:pt>
                <c:pt idx="252">
                  <c:v>6407.538037010685</c:v>
                </c:pt>
                <c:pt idx="253">
                  <c:v>6407.1327031871524</c:v>
                </c:pt>
                <c:pt idx="254">
                  <c:v>6406.7289076360985</c:v>
                </c:pt>
                <c:pt idx="255">
                  <c:v>6406.3266387259318</c:v>
                </c:pt>
                <c:pt idx="256">
                  <c:v>6405.9258849564931</c:v>
                </c:pt>
                <c:pt idx="257">
                  <c:v>6405.5266349570802</c:v>
                </c:pt>
                <c:pt idx="258">
                  <c:v>6405.1288774845116</c:v>
                </c:pt>
                <c:pt idx="259">
                  <c:v>6404.7326014212313</c:v>
                </c:pt>
                <c:pt idx="260">
                  <c:v>6404.3377957734401</c:v>
                </c:pt>
                <c:pt idx="261">
                  <c:v>6403.9444496692668</c:v>
                </c:pt>
                <c:pt idx="262">
                  <c:v>6403.5525523569722</c:v>
                </c:pt>
                <c:pt idx="263">
                  <c:v>6403.1620932031874</c:v>
                </c:pt>
                <c:pt idx="264">
                  <c:v>6402.7730616911758</c:v>
                </c:pt>
                <c:pt idx="265">
                  <c:v>6402.3854474191439</c:v>
                </c:pt>
                <c:pt idx="266">
                  <c:v>6401.9992400985611</c:v>
                </c:pt>
                <c:pt idx="267">
                  <c:v>6401.6144295525346</c:v>
                </c:pt>
                <c:pt idx="268">
                  <c:v>6401.2310057141822</c:v>
                </c:pt>
                <c:pt idx="269">
                  <c:v>6400.8489586250735</c:v>
                </c:pt>
                <c:pt idx="270">
                  <c:v>6400.4682784336592</c:v>
                </c:pt>
                <c:pt idx="271">
                  <c:v>6400.0889553937559</c:v>
                </c:pt>
                <c:pt idx="272">
                  <c:v>6399.7109798630509</c:v>
                </c:pt>
                <c:pt idx="273">
                  <c:v>6399.3343423016258</c:v>
                </c:pt>
                <c:pt idx="274">
                  <c:v>6398.9590332705138</c:v>
                </c:pt>
                <c:pt idx="275">
                  <c:v>6398.585043430282</c:v>
                </c:pt>
                <c:pt idx="276">
                  <c:v>6398.2123635396347</c:v>
                </c:pt>
                <c:pt idx="277">
                  <c:v>6397.8409844540429</c:v>
                </c:pt>
                <c:pt idx="278">
                  <c:v>6397.4708971244017</c:v>
                </c:pt>
                <c:pt idx="279">
                  <c:v>6397.1020925957037</c:v>
                </c:pt>
                <c:pt idx="280">
                  <c:v>6396.7345620057395</c:v>
                </c:pt>
                <c:pt idx="281">
                  <c:v>6396.3682965838207</c:v>
                </c:pt>
                <c:pt idx="282">
                  <c:v>6396.0032876495216</c:v>
                </c:pt>
                <c:pt idx="283">
                  <c:v>6395.6395266114505</c:v>
                </c:pt>
                <c:pt idx="284">
                  <c:v>6395.2770049660312</c:v>
                </c:pt>
                <c:pt idx="285">
                  <c:v>6394.9157142963104</c:v>
                </c:pt>
                <c:pt idx="286">
                  <c:v>6394.5556462707864</c:v>
                </c:pt>
                <c:pt idx="287">
                  <c:v>6394.1967926422594</c:v>
                </c:pt>
                <c:pt idx="288">
                  <c:v>6393.8391452466922</c:v>
                </c:pt>
                <c:pt idx="289">
                  <c:v>6393.4826960020973</c:v>
                </c:pt>
                <c:pt idx="290">
                  <c:v>6393.1274369074463</c:v>
                </c:pt>
                <c:pt idx="291">
                  <c:v>6392.7733600415868</c:v>
                </c:pt>
                <c:pt idx="292">
                  <c:v>6392.4204575621807</c:v>
                </c:pt>
                <c:pt idx="293">
                  <c:v>6392.0687217046698</c:v>
                </c:pt>
                <c:pt idx="294">
                  <c:v>6391.7181447812445</c:v>
                </c:pt>
                <c:pt idx="295">
                  <c:v>6391.3687191798381</c:v>
                </c:pt>
                <c:pt idx="296">
                  <c:v>6391.0204373631332</c:v>
                </c:pt>
                <c:pt idx="297">
                  <c:v>6390.6732918675898</c:v>
                </c:pt>
                <c:pt idx="298">
                  <c:v>6390.3272753024785</c:v>
                </c:pt>
                <c:pt idx="299">
                  <c:v>6389.9823803489462</c:v>
                </c:pt>
                <c:pt idx="300">
                  <c:v>6389.6385997590805</c:v>
                </c:pt>
                <c:pt idx="301">
                  <c:v>6389.2959263549965</c:v>
                </c:pt>
                <c:pt idx="302">
                  <c:v>6388.9543530279379</c:v>
                </c:pt>
                <c:pt idx="303">
                  <c:v>6388.6138727373936</c:v>
                </c:pt>
                <c:pt idx="304">
                  <c:v>6388.2744785102286</c:v>
                </c:pt>
                <c:pt idx="305">
                  <c:v>6387.9361634398201</c:v>
                </c:pt>
                <c:pt idx="306">
                  <c:v>6387.59892068522</c:v>
                </c:pt>
                <c:pt idx="307">
                  <c:v>6387.2627434703245</c:v>
                </c:pt>
                <c:pt idx="308">
                  <c:v>6386.9276250830562</c:v>
                </c:pt>
                <c:pt idx="309">
                  <c:v>6386.5935588745597</c:v>
                </c:pt>
                <c:pt idx="310">
                  <c:v>6386.2605382584088</c:v>
                </c:pt>
                <c:pt idx="311">
                  <c:v>6385.9285567098332</c:v>
                </c:pt>
                <c:pt idx="312">
                  <c:v>6385.5976077649411</c:v>
                </c:pt>
                <c:pt idx="313">
                  <c:v>6385.2676850199759</c:v>
                </c:pt>
                <c:pt idx="314">
                  <c:v>6384.9387821305627</c:v>
                </c:pt>
                <c:pt idx="315">
                  <c:v>6384.6108928109825</c:v>
                </c:pt>
                <c:pt idx="316">
                  <c:v>6384.2840108334494</c:v>
                </c:pt>
                <c:pt idx="317">
                  <c:v>6383.9581300273994</c:v>
                </c:pt>
                <c:pt idx="318">
                  <c:v>6383.6332442787943</c:v>
                </c:pt>
                <c:pt idx="319">
                  <c:v>6383.3093475294318</c:v>
                </c:pt>
                <c:pt idx="320">
                  <c:v>6382.9864337762665</c:v>
                </c:pt>
                <c:pt idx="321">
                  <c:v>6382.6644970707475</c:v>
                </c:pt>
                <c:pt idx="322">
                  <c:v>6382.3435315181532</c:v>
                </c:pt>
                <c:pt idx="323">
                  <c:v>6382.0235312769473</c:v>
                </c:pt>
                <c:pt idx="324">
                  <c:v>6381.7044905581461</c:v>
                </c:pt>
                <c:pt idx="325">
                  <c:v>6381.3864036246796</c:v>
                </c:pt>
                <c:pt idx="326">
                  <c:v>6381.0692647907808</c:v>
                </c:pt>
                <c:pt idx="327">
                  <c:v>6380.7530684213743</c:v>
                </c:pt>
                <c:pt idx="328">
                  <c:v>6380.4378089314741</c:v>
                </c:pt>
                <c:pt idx="329">
                  <c:v>6380.1234807855863</c:v>
                </c:pt>
                <c:pt idx="330">
                  <c:v>6379.8100784971402</c:v>
                </c:pt>
                <c:pt idx="331">
                  <c:v>6379.4975966278998</c:v>
                </c:pt>
                <c:pt idx="332">
                  <c:v>6379.1860297874055</c:v>
                </c:pt>
                <c:pt idx="333">
                  <c:v>6378.8753726324103</c:v>
                </c:pt>
                <c:pt idx="334">
                  <c:v>6378.5656198663373</c:v>
                </c:pt>
                <c:pt idx="335">
                  <c:v>6378.2567662387301</c:v>
                </c:pt>
                <c:pt idx="336">
                  <c:v>6377.9488065447249</c:v>
                </c:pt>
                <c:pt idx="337">
                  <c:v>6377.6417356245211</c:v>
                </c:pt>
                <c:pt idx="338">
                  <c:v>6377.3355483628629</c:v>
                </c:pt>
                <c:pt idx="339">
                  <c:v>6377.0302396885281</c:v>
                </c:pt>
                <c:pt idx="340">
                  <c:v>6376.7258045738263</c:v>
                </c:pt>
                <c:pt idx="341">
                  <c:v>6376.4222380340989</c:v>
                </c:pt>
                <c:pt idx="342">
                  <c:v>6376.119535127229</c:v>
                </c:pt>
                <c:pt idx="343">
                  <c:v>6375.8176909531639</c:v>
                </c:pt>
                <c:pt idx="344">
                  <c:v>6375.5167006534339</c:v>
                </c:pt>
                <c:pt idx="345">
                  <c:v>6375.2165594106827</c:v>
                </c:pt>
                <c:pt idx="346">
                  <c:v>6374.9172624482107</c:v>
                </c:pt>
                <c:pt idx="347">
                  <c:v>6374.6188050295132</c:v>
                </c:pt>
                <c:pt idx="348">
                  <c:v>6374.321182457832</c:v>
                </c:pt>
                <c:pt idx="349">
                  <c:v>6374.0243900757141</c:v>
                </c:pt>
                <c:pt idx="350">
                  <c:v>6373.7284232645698</c:v>
                </c:pt>
                <c:pt idx="351">
                  <c:v>6373.4332774442482</c:v>
                </c:pt>
                <c:pt idx="352">
                  <c:v>6373.1389480726048</c:v>
                </c:pt>
                <c:pt idx="353">
                  <c:v>6372.8454306450858</c:v>
                </c:pt>
                <c:pt idx="354">
                  <c:v>6372.552720694317</c:v>
                </c:pt>
                <c:pt idx="355">
                  <c:v>6372.2608137896905</c:v>
                </c:pt>
                <c:pt idx="356">
                  <c:v>6371.9697055369606</c:v>
                </c:pt>
                <c:pt idx="357">
                  <c:v>6371.6793915778608</c:v>
                </c:pt>
                <c:pt idx="358">
                  <c:v>6371.3898675896926</c:v>
                </c:pt>
                <c:pt idx="359">
                  <c:v>6371.1011292849553</c:v>
                </c:pt>
                <c:pt idx="360">
                  <c:v>6370.8131724109553</c:v>
                </c:pt>
                <c:pt idx="361">
                  <c:v>6370.5259927494353</c:v>
                </c:pt>
                <c:pt idx="362">
                  <c:v>6370.239586116204</c:v>
                </c:pt>
                <c:pt idx="363">
                  <c:v>6369.9539483607641</c:v>
                </c:pt>
                <c:pt idx="364">
                  <c:v>6369.6690753659614</c:v>
                </c:pt>
                <c:pt idx="365">
                  <c:v>6369.3849630476152</c:v>
                </c:pt>
                <c:pt idx="366">
                  <c:v>6369.1016073541823</c:v>
                </c:pt>
                <c:pt idx="367">
                  <c:v>6368.8190042663982</c:v>
                </c:pt>
                <c:pt idx="368">
                  <c:v>6368.5371497969418</c:v>
                </c:pt>
                <c:pt idx="369">
                  <c:v>6368.2560399900967</c:v>
                </c:pt>
                <c:pt idx="370">
                  <c:v>6367.9756709214125</c:v>
                </c:pt>
                <c:pt idx="371">
                  <c:v>6367.696038697386</c:v>
                </c:pt>
                <c:pt idx="372">
                  <c:v>6367.4171394551267</c:v>
                </c:pt>
                <c:pt idx="373">
                  <c:v>6367.1389693620467</c:v>
                </c:pt>
                <c:pt idx="374">
                  <c:v>6366.8615246155332</c:v>
                </c:pt>
                <c:pt idx="375">
                  <c:v>6366.5848014426465</c:v>
                </c:pt>
                <c:pt idx="376">
                  <c:v>6366.3087960998082</c:v>
                </c:pt>
                <c:pt idx="377">
                  <c:v>6366.0335048724983</c:v>
                </c:pt>
                <c:pt idx="378">
                  <c:v>6365.7589240749503</c:v>
                </c:pt>
                <c:pt idx="379">
                  <c:v>6365.4850500498642</c:v>
                </c:pt>
                <c:pt idx="380">
                  <c:v>6365.211879168106</c:v>
                </c:pt>
                <c:pt idx="381">
                  <c:v>6364.939407828424</c:v>
                </c:pt>
                <c:pt idx="382">
                  <c:v>6364.6676324571608</c:v>
                </c:pt>
                <c:pt idx="383">
                  <c:v>6364.3965495079774</c:v>
                </c:pt>
                <c:pt idx="384">
                  <c:v>6364.1261554615658</c:v>
                </c:pt>
                <c:pt idx="385">
                  <c:v>6363.8564468253871</c:v>
                </c:pt>
                <c:pt idx="386">
                  <c:v>6363.58742013339</c:v>
                </c:pt>
                <c:pt idx="387">
                  <c:v>6363.3190719457489</c:v>
                </c:pt>
                <c:pt idx="388">
                  <c:v>6363.0513988486027</c:v>
                </c:pt>
                <c:pt idx="389">
                  <c:v>6362.7843974537855</c:v>
                </c:pt>
                <c:pt idx="390">
                  <c:v>6362.5180643985777</c:v>
                </c:pt>
                <c:pt idx="391">
                  <c:v>6362.2523963454478</c:v>
                </c:pt>
                <c:pt idx="392">
                  <c:v>6361.9873899818031</c:v>
                </c:pt>
                <c:pt idx="393">
                  <c:v>6361.7230420197402</c:v>
                </c:pt>
                <c:pt idx="394">
                  <c:v>6361.4593491958012</c:v>
                </c:pt>
                <c:pt idx="395">
                  <c:v>6361.1963082707307</c:v>
                </c:pt>
                <c:pt idx="396">
                  <c:v>6360.9339160292429</c:v>
                </c:pt>
                <c:pt idx="397">
                  <c:v>6360.6721692797755</c:v>
                </c:pt>
                <c:pt idx="398">
                  <c:v>6360.4110648542637</c:v>
                </c:pt>
                <c:pt idx="399">
                  <c:v>6360.1505996079131</c:v>
                </c:pt>
                <c:pt idx="400">
                  <c:v>6359.8907704189614</c:v>
                </c:pt>
                <c:pt idx="401">
                  <c:v>6359.6315741884673</c:v>
                </c:pt>
                <c:pt idx="402">
                  <c:v>6359.3730078400777</c:v>
                </c:pt>
                <c:pt idx="403">
                  <c:v>6359.1150683198121</c:v>
                </c:pt>
                <c:pt idx="404">
                  <c:v>6358.8577525958535</c:v>
                </c:pt>
                <c:pt idx="405">
                  <c:v>6358.6010576583203</c:v>
                </c:pt>
                <c:pt idx="406">
                  <c:v>6358.3449805190676</c:v>
                </c:pt>
                <c:pt idx="407">
                  <c:v>6358.0895182114746</c:v>
                </c:pt>
                <c:pt idx="408">
                  <c:v>6357.8346677902318</c:v>
                </c:pt>
                <c:pt idx="409">
                  <c:v>6357.5804263311511</c:v>
                </c:pt>
                <c:pt idx="410">
                  <c:v>6357.3267909309498</c:v>
                </c:pt>
                <c:pt idx="411">
                  <c:v>6357.0737587070607</c:v>
                </c:pt>
                <c:pt idx="412">
                  <c:v>6356.8213267974352</c:v>
                </c:pt>
                <c:pt idx="413">
                  <c:v>6356.5694923603432</c:v>
                </c:pt>
                <c:pt idx="414">
                  <c:v>6356.3182525741859</c:v>
                </c:pt>
                <c:pt idx="415">
                  <c:v>6356.0676046373092</c:v>
                </c:pt>
                <c:pt idx="416">
                  <c:v>6355.8175457678053</c:v>
                </c:pt>
                <c:pt idx="417">
                  <c:v>6355.5680732033406</c:v>
                </c:pt>
                <c:pt idx="418">
                  <c:v>6355.3191842009628</c:v>
                </c:pt>
                <c:pt idx="419">
                  <c:v>6355.0708760369262</c:v>
                </c:pt>
                <c:pt idx="420">
                  <c:v>6354.8231460065044</c:v>
                </c:pt>
                <c:pt idx="421">
                  <c:v>6354.5759914238279</c:v>
                </c:pt>
                <c:pt idx="422">
                  <c:v>6354.3294096216941</c:v>
                </c:pt>
                <c:pt idx="423">
                  <c:v>6354.0833979514018</c:v>
                </c:pt>
                <c:pt idx="424">
                  <c:v>6353.837953782584</c:v>
                </c:pt>
                <c:pt idx="425">
                  <c:v>6353.5930745030309</c:v>
                </c:pt>
                <c:pt idx="426">
                  <c:v>6353.34875751853</c:v>
                </c:pt>
                <c:pt idx="427">
                  <c:v>6353.1050002526963</c:v>
                </c:pt>
                <c:pt idx="428">
                  <c:v>6352.8618001468121</c:v>
                </c:pt>
                <c:pt idx="429">
                  <c:v>6352.6191546596683</c:v>
                </c:pt>
                <c:pt idx="430">
                  <c:v>6352.3770612673979</c:v>
                </c:pt>
                <c:pt idx="431">
                  <c:v>6352.1355174633218</c:v>
                </c:pt>
                <c:pt idx="432">
                  <c:v>6351.8945207577999</c:v>
                </c:pt>
                <c:pt idx="433">
                  <c:v>6351.6540686780645</c:v>
                </c:pt>
                <c:pt idx="434">
                  <c:v>6351.4141587680779</c:v>
                </c:pt>
                <c:pt idx="435">
                  <c:v>6351.1747885883779</c:v>
                </c:pt>
                <c:pt idx="436">
                  <c:v>6350.9359557159323</c:v>
                </c:pt>
                <c:pt idx="437">
                  <c:v>6350.6976577439818</c:v>
                </c:pt>
                <c:pt idx="438">
                  <c:v>6350.4598922819123</c:v>
                </c:pt>
                <c:pt idx="439">
                  <c:v>6350.2226569550912</c:v>
                </c:pt>
                <c:pt idx="440">
                  <c:v>6349.9859494047387</c:v>
                </c:pt>
                <c:pt idx="441">
                  <c:v>6349.7497672877817</c:v>
                </c:pt>
                <c:pt idx="442">
                  <c:v>6349.5141082767168</c:v>
                </c:pt>
                <c:pt idx="443">
                  <c:v>6349.2789700594722</c:v>
                </c:pt>
                <c:pt idx="444">
                  <c:v>6349.0443503392671</c:v>
                </c:pt>
                <c:pt idx="445">
                  <c:v>6348.810246834486</c:v>
                </c:pt>
                <c:pt idx="446">
                  <c:v>6348.576657278536</c:v>
                </c:pt>
                <c:pt idx="447">
                  <c:v>6348.3435794197239</c:v>
                </c:pt>
                <c:pt idx="448">
                  <c:v>6348.1110110211166</c:v>
                </c:pt>
                <c:pt idx="449">
                  <c:v>6347.8789498604247</c:v>
                </c:pt>
                <c:pt idx="450">
                  <c:v>6347.6473937298606</c:v>
                </c:pt>
                <c:pt idx="451">
                  <c:v>6347.4163404360233</c:v>
                </c:pt>
                <c:pt idx="452">
                  <c:v>6347.18578779977</c:v>
                </c:pt>
                <c:pt idx="453">
                  <c:v>6346.9557336560911</c:v>
                </c:pt>
                <c:pt idx="454">
                  <c:v>6346.7261758539935</c:v>
                </c:pt>
                <c:pt idx="455">
                  <c:v>6346.4971122563711</c:v>
                </c:pt>
                <c:pt idx="456">
                  <c:v>6346.2685407398985</c:v>
                </c:pt>
                <c:pt idx="457">
                  <c:v>6346.0404591948964</c:v>
                </c:pt>
                <c:pt idx="458">
                  <c:v>6345.8128655252285</c:v>
                </c:pt>
                <c:pt idx="459">
                  <c:v>6345.5857576481831</c:v>
                </c:pt>
                <c:pt idx="460">
                  <c:v>6345.3591334943494</c:v>
                </c:pt>
                <c:pt idx="461">
                  <c:v>6345.1329910075201</c:v>
                </c:pt>
                <c:pt idx="462">
                  <c:v>6344.9073281445644</c:v>
                </c:pt>
                <c:pt idx="463">
                  <c:v>6344.6821428753256</c:v>
                </c:pt>
                <c:pt idx="464">
                  <c:v>6344.4574331825106</c:v>
                </c:pt>
                <c:pt idx="465">
                  <c:v>6344.2331970615814</c:v>
                </c:pt>
                <c:pt idx="466">
                  <c:v>6344.0094325206437</c:v>
                </c:pt>
                <c:pt idx="467">
                  <c:v>6343.7861375803468</c:v>
                </c:pt>
                <c:pt idx="468">
                  <c:v>6343.5633102737756</c:v>
                </c:pt>
                <c:pt idx="469">
                  <c:v>6343.3409486463452</c:v>
                </c:pt>
                <c:pt idx="470">
                  <c:v>6343.1190507557003</c:v>
                </c:pt>
                <c:pt idx="471">
                  <c:v>6342.8976146716141</c:v>
                </c:pt>
                <c:pt idx="472">
                  <c:v>6342.6766384758821</c:v>
                </c:pt>
                <c:pt idx="473">
                  <c:v>6342.4561202622326</c:v>
                </c:pt>
                <c:pt idx="474">
                  <c:v>6342.2360581362173</c:v>
                </c:pt>
                <c:pt idx="475">
                  <c:v>6342.0164502151183</c:v>
                </c:pt>
                <c:pt idx="476">
                  <c:v>6341.7972946278551</c:v>
                </c:pt>
                <c:pt idx="477">
                  <c:v>6341.5785895148792</c:v>
                </c:pt>
                <c:pt idx="478">
                  <c:v>6341.3603330280921</c:v>
                </c:pt>
                <c:pt idx="479">
                  <c:v>6341.1425233307409</c:v>
                </c:pt>
                <c:pt idx="480">
                  <c:v>6340.9251585973298</c:v>
                </c:pt>
                <c:pt idx="481">
                  <c:v>6340.7082370135304</c:v>
                </c:pt>
                <c:pt idx="482">
                  <c:v>6340.4917567760849</c:v>
                </c:pt>
                <c:pt idx="483">
                  <c:v>6340.275716092724</c:v>
                </c:pt>
                <c:pt idx="484">
                  <c:v>6340.0601131820722</c:v>
                </c:pt>
                <c:pt idx="485">
                  <c:v>6339.8449462735571</c:v>
                </c:pt>
                <c:pt idx="486">
                  <c:v>6339.6302136073346</c:v>
                </c:pt>
                <c:pt idx="487">
                  <c:v>6339.4159134341853</c:v>
                </c:pt>
                <c:pt idx="488">
                  <c:v>6339.2020440154438</c:v>
                </c:pt>
                <c:pt idx="489">
                  <c:v>6338.9886036229054</c:v>
                </c:pt>
                <c:pt idx="490">
                  <c:v>6338.7755905387457</c:v>
                </c:pt>
                <c:pt idx="491">
                  <c:v>6338.5630030554375</c:v>
                </c:pt>
                <c:pt idx="492">
                  <c:v>6338.3508394756664</c:v>
                </c:pt>
                <c:pt idx="493">
                  <c:v>6338.139098112254</c:v>
                </c:pt>
                <c:pt idx="494">
                  <c:v>6337.9277772880732</c:v>
                </c:pt>
                <c:pt idx="495">
                  <c:v>6337.7168753359683</c:v>
                </c:pt>
                <c:pt idx="496">
                  <c:v>6337.5063905986799</c:v>
                </c:pt>
                <c:pt idx="497">
                  <c:v>6337.2963214287647</c:v>
                </c:pt>
                <c:pt idx="498">
                  <c:v>6337.0866661885157</c:v>
                </c:pt>
                <c:pt idx="499">
                  <c:v>6336.8774232498909</c:v>
                </c:pt>
                <c:pt idx="500">
                  <c:v>6336.6685909944326</c:v>
                </c:pt>
                <c:pt idx="501">
                  <c:v>6336.4601678131921</c:v>
                </c:pt>
                <c:pt idx="502">
                  <c:v>6336.2521521066628</c:v>
                </c:pt>
                <c:pt idx="503">
                  <c:v>6336.0445422846969</c:v>
                </c:pt>
                <c:pt idx="504">
                  <c:v>6335.8373367664381</c:v>
                </c:pt>
                <c:pt idx="505">
                  <c:v>6335.6305339802448</c:v>
                </c:pt>
                <c:pt idx="506">
                  <c:v>6335.4241323636279</c:v>
                </c:pt>
                <c:pt idx="507">
                  <c:v>6335.2181303631696</c:v>
                </c:pt>
                <c:pt idx="508">
                  <c:v>6335.0125264344579</c:v>
                </c:pt>
                <c:pt idx="509">
                  <c:v>6334.8073190420164</c:v>
                </c:pt>
                <c:pt idx="510">
                  <c:v>6334.6025066592365</c:v>
                </c:pt>
                <c:pt idx="511">
                  <c:v>6334.3980877683089</c:v>
                </c:pt>
                <c:pt idx="512">
                  <c:v>6334.1940608601544</c:v>
                </c:pt>
                <c:pt idx="513">
                  <c:v>6333.9904244343588</c:v>
                </c:pt>
                <c:pt idx="514">
                  <c:v>6333.7871769991079</c:v>
                </c:pt>
                <c:pt idx="515">
                  <c:v>6333.5843170711178</c:v>
                </c:pt>
                <c:pt idx="516">
                  <c:v>6333.3818431755744</c:v>
                </c:pt>
                <c:pt idx="517">
                  <c:v>6333.1797538460651</c:v>
                </c:pt>
                <c:pt idx="518">
                  <c:v>6332.9780476245205</c:v>
                </c:pt>
                <c:pt idx="519">
                  <c:v>6332.7767230611425</c:v>
                </c:pt>
                <c:pt idx="520">
                  <c:v>6332.5757787143548</c:v>
                </c:pt>
                <c:pt idx="521">
                  <c:v>6332.3752131507235</c:v>
                </c:pt>
                <c:pt idx="522">
                  <c:v>6332.175024944916</c:v>
                </c:pt>
                <c:pt idx="523">
                  <c:v>6331.9752126796211</c:v>
                </c:pt>
                <c:pt idx="524">
                  <c:v>6331.7757749455022</c:v>
                </c:pt>
                <c:pt idx="525">
                  <c:v>6331.5767103411317</c:v>
                </c:pt>
                <c:pt idx="526">
                  <c:v>6331.3780174729327</c:v>
                </c:pt>
                <c:pt idx="527">
                  <c:v>6331.1796949551226</c:v>
                </c:pt>
                <c:pt idx="528">
                  <c:v>6330.9817414096524</c:v>
                </c:pt>
                <c:pt idx="529">
                  <c:v>6330.78415546615</c:v>
                </c:pt>
                <c:pt idx="530">
                  <c:v>6330.5869357618612</c:v>
                </c:pt>
                <c:pt idx="531">
                  <c:v>6330.3900809416009</c:v>
                </c:pt>
                <c:pt idx="532">
                  <c:v>6330.1935896576879</c:v>
                </c:pt>
                <c:pt idx="533">
                  <c:v>6329.9974605698962</c:v>
                </c:pt>
                <c:pt idx="534">
                  <c:v>6329.8016923453943</c:v>
                </c:pt>
                <c:pt idx="535">
                  <c:v>6329.6062836586971</c:v>
                </c:pt>
                <c:pt idx="536">
                  <c:v>6329.4112331916085</c:v>
                </c:pt>
                <c:pt idx="537">
                  <c:v>6329.2165396331684</c:v>
                </c:pt>
                <c:pt idx="538">
                  <c:v>6329.0222016795988</c:v>
                </c:pt>
                <c:pt idx="539">
                  <c:v>6328.828218034253</c:v>
                </c:pt>
                <c:pt idx="540">
                  <c:v>6328.634587407565</c:v>
                </c:pt>
                <c:pt idx="541">
                  <c:v>6328.4413085169963</c:v>
                </c:pt>
                <c:pt idx="542">
                  <c:v>6328.2483800869841</c:v>
                </c:pt>
                <c:pt idx="543">
                  <c:v>6328.0558008488906</c:v>
                </c:pt>
                <c:pt idx="544">
                  <c:v>6327.8635695409557</c:v>
                </c:pt>
                <c:pt idx="545">
                  <c:v>6327.6716849082468</c:v>
                </c:pt>
                <c:pt idx="546">
                  <c:v>6327.4801457026051</c:v>
                </c:pt>
                <c:pt idx="547">
                  <c:v>6327.2889506826041</c:v>
                </c:pt>
                <c:pt idx="548">
                  <c:v>6327.0980986134955</c:v>
                </c:pt>
                <c:pt idx="549">
                  <c:v>6326.9075882671641</c:v>
                </c:pt>
                <c:pt idx="550">
                  <c:v>6326.7174184220803</c:v>
                </c:pt>
                <c:pt idx="551">
                  <c:v>6326.5275878632519</c:v>
                </c:pt>
                <c:pt idx="552">
                  <c:v>6326.3380953821788</c:v>
                </c:pt>
                <c:pt idx="553">
                  <c:v>6326.1489397768037</c:v>
                </c:pt>
                <c:pt idx="554">
                  <c:v>6325.9601198514729</c:v>
                </c:pt>
                <c:pt idx="555">
                  <c:v>6325.7716344168857</c:v>
                </c:pt>
                <c:pt idx="556">
                  <c:v>6325.5834822900488</c:v>
                </c:pt>
                <c:pt idx="557">
                  <c:v>6325.3956622942333</c:v>
                </c:pt>
                <c:pt idx="558">
                  <c:v>6325.2081732589368</c:v>
                </c:pt>
                <c:pt idx="559">
                  <c:v>6325.0210140198251</c:v>
                </c:pt>
                <c:pt idx="560">
                  <c:v>6324.8341834187031</c:v>
                </c:pt>
                <c:pt idx="561">
                  <c:v>6324.6476803034666</c:v>
                </c:pt>
                <c:pt idx="562">
                  <c:v>6324.4615035280567</c:v>
                </c:pt>
                <c:pt idx="563">
                  <c:v>6324.2756519524182</c:v>
                </c:pt>
                <c:pt idx="564">
                  <c:v>6324.0901244424649</c:v>
                </c:pt>
                <c:pt idx="565">
                  <c:v>6323.9049198700277</c:v>
                </c:pt>
                <c:pt idx="566">
                  <c:v>6323.7200371128238</c:v>
                </c:pt>
                <c:pt idx="567">
                  <c:v>6323.5354750544047</c:v>
                </c:pt>
                <c:pt idx="568">
                  <c:v>6323.3512325841257</c:v>
                </c:pt>
                <c:pt idx="569">
                  <c:v>6323.1673085971006</c:v>
                </c:pt>
                <c:pt idx="570">
                  <c:v>6322.9837019941606</c:v>
                </c:pt>
                <c:pt idx="571">
                  <c:v>6322.8004116818238</c:v>
                </c:pt>
                <c:pt idx="572">
                  <c:v>6322.6174365722418</c:v>
                </c:pt>
                <c:pt idx="573">
                  <c:v>6322.434775583175</c:v>
                </c:pt>
                <c:pt idx="574">
                  <c:v>6322.2524276379427</c:v>
                </c:pt>
                <c:pt idx="575">
                  <c:v>6322.0703916653974</c:v>
                </c:pt>
                <c:pt idx="576">
                  <c:v>6321.8886665998734</c:v>
                </c:pt>
                <c:pt idx="577">
                  <c:v>6321.7072513811563</c:v>
                </c:pt>
                <c:pt idx="578">
                  <c:v>6321.5261449544532</c:v>
                </c:pt>
                <c:pt idx="579">
                  <c:v>6321.3453462703383</c:v>
                </c:pt>
                <c:pt idx="580">
                  <c:v>6321.1648542847315</c:v>
                </c:pt>
                <c:pt idx="581">
                  <c:v>6320.9846679588582</c:v>
                </c:pt>
                <c:pt idx="582">
                  <c:v>6320.8047862592093</c:v>
                </c:pt>
                <c:pt idx="583">
                  <c:v>6320.6252081575085</c:v>
                </c:pt>
                <c:pt idx="584">
                  <c:v>6320.4459326306815</c:v>
                </c:pt>
                <c:pt idx="585">
                  <c:v>6320.2669586608108</c:v>
                </c:pt>
                <c:pt idx="586">
                  <c:v>6320.0882852351133</c:v>
                </c:pt>
                <c:pt idx="587">
                  <c:v>6319.9099113458942</c:v>
                </c:pt>
                <c:pt idx="588">
                  <c:v>6319.7318359905194</c:v>
                </c:pt>
                <c:pt idx="589">
                  <c:v>6319.5540581713831</c:v>
                </c:pt>
                <c:pt idx="590">
                  <c:v>6319.3765768958692</c:v>
                </c:pt>
                <c:pt idx="591">
                  <c:v>6319.1993911763211</c:v>
                </c:pt>
                <c:pt idx="592">
                  <c:v>6319.0225000300079</c:v>
                </c:pt>
                <c:pt idx="593">
                  <c:v>6318.8459024790936</c:v>
                </c:pt>
                <c:pt idx="594">
                  <c:v>6318.6695975506027</c:v>
                </c:pt>
                <c:pt idx="595">
                  <c:v>6318.4935842763853</c:v>
                </c:pt>
                <c:pt idx="596">
                  <c:v>6318.3178616930918</c:v>
                </c:pt>
                <c:pt idx="597">
                  <c:v>6318.1424288421358</c:v>
                </c:pt>
                <c:pt idx="598">
                  <c:v>6317.9672847696665</c:v>
                </c:pt>
                <c:pt idx="599">
                  <c:v>6317.7924285265344</c:v>
                </c:pt>
                <c:pt idx="600">
                  <c:v>6317.6178591682601</c:v>
                </c:pt>
                <c:pt idx="601">
                  <c:v>6317.4435757550091</c:v>
                </c:pt>
                <c:pt idx="602">
                  <c:v>6317.2695773515552</c:v>
                </c:pt>
                <c:pt idx="603">
                  <c:v>6317.0958630272544</c:v>
                </c:pt>
                <c:pt idx="604">
                  <c:v>6316.9224318560109</c:v>
                </c:pt>
                <c:pt idx="605">
                  <c:v>6316.7492829162529</c:v>
                </c:pt>
                <c:pt idx="606">
                  <c:v>6316.5764152908996</c:v>
                </c:pt>
                <c:pt idx="607">
                  <c:v>6316.403828067334</c:v>
                </c:pt>
                <c:pt idx="608">
                  <c:v>6316.2315203373682</c:v>
                </c:pt>
                <c:pt idx="609">
                  <c:v>6316.0594911972257</c:v>
                </c:pt>
                <c:pt idx="610">
                  <c:v>6315.8877397475026</c:v>
                </c:pt>
                <c:pt idx="611">
                  <c:v>6315.716265093145</c:v>
                </c:pt>
                <c:pt idx="612">
                  <c:v>6315.5450663434176</c:v>
                </c:pt>
                <c:pt idx="613">
                  <c:v>6315.3741426118813</c:v>
                </c:pt>
                <c:pt idx="614">
                  <c:v>6315.20349301636</c:v>
                </c:pt>
                <c:pt idx="615">
                  <c:v>6315.0331166789138</c:v>
                </c:pt>
                <c:pt idx="616">
                  <c:v>6314.8630127258166</c:v>
                </c:pt>
                <c:pt idx="617">
                  <c:v>6314.6931802875242</c:v>
                </c:pt>
                <c:pt idx="618">
                  <c:v>6314.5236184986497</c:v>
                </c:pt>
                <c:pt idx="619">
                  <c:v>6314.3543264979398</c:v>
                </c:pt>
                <c:pt idx="620">
                  <c:v>6314.1853034282412</c:v>
                </c:pt>
                <c:pt idx="621">
                  <c:v>6314.0165484364816</c:v>
                </c:pt>
                <c:pt idx="622">
                  <c:v>6313.8480606736412</c:v>
                </c:pt>
                <c:pt idx="623">
                  <c:v>6313.6798392947258</c:v>
                </c:pt>
                <c:pt idx="624">
                  <c:v>6313.5118834587456</c:v>
                </c:pt>
                <c:pt idx="625">
                  <c:v>6313.3441923286846</c:v>
                </c:pt>
                <c:pt idx="626">
                  <c:v>6313.1767650714773</c:v>
                </c:pt>
                <c:pt idx="627">
                  <c:v>6313.0096008579885</c:v>
                </c:pt>
                <c:pt idx="628">
                  <c:v>6312.8426988629808</c:v>
                </c:pt>
                <c:pt idx="629">
                  <c:v>6312.6760582650977</c:v>
                </c:pt>
                <c:pt idx="630">
                  <c:v>6312.5096782468318</c:v>
                </c:pt>
                <c:pt idx="631">
                  <c:v>6312.3435579945071</c:v>
                </c:pt>
                <c:pt idx="632">
                  <c:v>6312.1776966982552</c:v>
                </c:pt>
                <c:pt idx="633">
                  <c:v>6312.0120935519835</c:v>
                </c:pt>
                <c:pt idx="634">
                  <c:v>6311.8467477533641</c:v>
                </c:pt>
                <c:pt idx="635">
                  <c:v>6311.6816585037968</c:v>
                </c:pt>
                <c:pt idx="636">
                  <c:v>6311.516825008398</c:v>
                </c:pt>
                <c:pt idx="637">
                  <c:v>6311.3522464759708</c:v>
                </c:pt>
                <c:pt idx="638">
                  <c:v>6311.1879221189847</c:v>
                </c:pt>
                <c:pt idx="639">
                  <c:v>6311.0238511535517</c:v>
                </c:pt>
                <c:pt idx="640">
                  <c:v>6310.8600327994036</c:v>
                </c:pt>
                <c:pt idx="641">
                  <c:v>6310.6964662798746</c:v>
                </c:pt>
                <c:pt idx="642">
                  <c:v>6310.5331508218705</c:v>
                </c:pt>
                <c:pt idx="643">
                  <c:v>6310.3700856558544</c:v>
                </c:pt>
                <c:pt idx="644">
                  <c:v>6310.2072700158205</c:v>
                </c:pt>
                <c:pt idx="645">
                  <c:v>6310.0447031392769</c:v>
                </c:pt>
                <c:pt idx="646">
                  <c:v>6309.8823842672155</c:v>
                </c:pt>
                <c:pt idx="647">
                  <c:v>6309.7203126441036</c:v>
                </c:pt>
                <c:pt idx="648">
                  <c:v>6309.5584875178529</c:v>
                </c:pt>
                <c:pt idx="649">
                  <c:v>6309.3969081398</c:v>
                </c:pt>
                <c:pt idx="650">
                  <c:v>6309.2355737646885</c:v>
                </c:pt>
                <c:pt idx="651">
                  <c:v>6309.0744836506474</c:v>
                </c:pt>
                <c:pt idx="652">
                  <c:v>6308.9136370591687</c:v>
                </c:pt>
                <c:pt idx="653">
                  <c:v>6308.7530332550914</c:v>
                </c:pt>
                <c:pt idx="654">
                  <c:v>6308.5926715065743</c:v>
                </c:pt>
                <c:pt idx="655">
                  <c:v>6308.4325510850849</c:v>
                </c:pt>
                <c:pt idx="656">
                  <c:v>6308.2726712653684</c:v>
                </c:pt>
                <c:pt idx="657">
                  <c:v>6308.1130313254444</c:v>
                </c:pt>
                <c:pt idx="658">
                  <c:v>6307.9536305465672</c:v>
                </c:pt>
                <c:pt idx="659">
                  <c:v>6307.7944682132229</c:v>
                </c:pt>
                <c:pt idx="660">
                  <c:v>6307.6355436131016</c:v>
                </c:pt>
                <c:pt idx="661">
                  <c:v>6307.4768560370794</c:v>
                </c:pt>
                <c:pt idx="662">
                  <c:v>6307.3184047792038</c:v>
                </c:pt>
                <c:pt idx="663">
                  <c:v>6307.1601891366681</c:v>
                </c:pt>
                <c:pt idx="664">
                  <c:v>6307.0022084097973</c:v>
                </c:pt>
                <c:pt idx="665">
                  <c:v>6306.8444619020302</c:v>
                </c:pt>
                <c:pt idx="666">
                  <c:v>6306.6869489198953</c:v>
                </c:pt>
                <c:pt idx="667">
                  <c:v>6306.5296687730006</c:v>
                </c:pt>
                <c:pt idx="668">
                  <c:v>6306.3726207740092</c:v>
                </c:pt>
                <c:pt idx="669">
                  <c:v>6306.2158042386218</c:v>
                </c:pt>
                <c:pt idx="670">
                  <c:v>6306.0592184855623</c:v>
                </c:pt>
                <c:pt idx="671">
                  <c:v>6305.9028628365586</c:v>
                </c:pt>
                <c:pt idx="672">
                  <c:v>6305.7467366163228</c:v>
                </c:pt>
                <c:pt idx="673">
                  <c:v>6305.5908391525345</c:v>
                </c:pt>
                <c:pt idx="674">
                  <c:v>6305.4351697758275</c:v>
                </c:pt>
                <c:pt idx="675">
                  <c:v>6305.2797278197659</c:v>
                </c:pt>
                <c:pt idx="676">
                  <c:v>6305.1245126208323</c:v>
                </c:pt>
                <c:pt idx="677">
                  <c:v>6304.969523518409</c:v>
                </c:pt>
                <c:pt idx="678">
                  <c:v>6304.8147598547584</c:v>
                </c:pt>
                <c:pt idx="679">
                  <c:v>6304.6602209750135</c:v>
                </c:pt>
                <c:pt idx="680">
                  <c:v>6304.5059062271512</c:v>
                </c:pt>
                <c:pt idx="681">
                  <c:v>6304.3518149619858</c:v>
                </c:pt>
                <c:pt idx="682">
                  <c:v>6304.197946533146</c:v>
                </c:pt>
                <c:pt idx="683">
                  <c:v>6304.0443002970605</c:v>
                </c:pt>
                <c:pt idx="684">
                  <c:v>6303.8908756129422</c:v>
                </c:pt>
                <c:pt idx="685">
                  <c:v>6303.7376718427722</c:v>
                </c:pt>
                <c:pt idx="686">
                  <c:v>6303.5846883512841</c:v>
                </c:pt>
                <c:pt idx="687">
                  <c:v>6303.4319245059478</c:v>
                </c:pt>
                <c:pt idx="688">
                  <c:v>6303.2793796769511</c:v>
                </c:pt>
                <c:pt idx="689">
                  <c:v>6303.1270532371891</c:v>
                </c:pt>
                <c:pt idx="690">
                  <c:v>6302.9749445622492</c:v>
                </c:pt>
                <c:pt idx="691">
                  <c:v>6302.8230530303863</c:v>
                </c:pt>
                <c:pt idx="692">
                  <c:v>6302.6713780225209</c:v>
                </c:pt>
                <c:pt idx="693">
                  <c:v>6302.5199189222121</c:v>
                </c:pt>
                <c:pt idx="694">
                  <c:v>6302.368675115652</c:v>
                </c:pt>
                <c:pt idx="695">
                  <c:v>6302.2176459916418</c:v>
                </c:pt>
                <c:pt idx="696">
                  <c:v>6302.0668309415851</c:v>
                </c:pt>
                <c:pt idx="697">
                  <c:v>6301.9162293594718</c:v>
                </c:pt>
                <c:pt idx="698">
                  <c:v>6301.765840641855</c:v>
                </c:pt>
                <c:pt idx="699">
                  <c:v>6301.6156641878479</c:v>
                </c:pt>
                <c:pt idx="700">
                  <c:v>6301.4656993991039</c:v>
                </c:pt>
                <c:pt idx="701">
                  <c:v>6301.3159456798021</c:v>
                </c:pt>
                <c:pt idx="702">
                  <c:v>6301.1664024366319</c:v>
                </c:pt>
                <c:pt idx="703">
                  <c:v>6301.0170690787854</c:v>
                </c:pt>
                <c:pt idx="704">
                  <c:v>6300.8679450179343</c:v>
                </c:pt>
                <c:pt idx="705">
                  <c:v>6300.7190296682238</c:v>
                </c:pt>
                <c:pt idx="706">
                  <c:v>6300.5703224462541</c:v>
                </c:pt>
                <c:pt idx="707">
                  <c:v>6300.421822771068</c:v>
                </c:pt>
                <c:pt idx="708">
                  <c:v>6300.2735300641352</c:v>
                </c:pt>
                <c:pt idx="709">
                  <c:v>6300.1254437493471</c:v>
                </c:pt>
                <c:pt idx="710">
                  <c:v>6299.9775632529918</c:v>
                </c:pt>
                <c:pt idx="711">
                  <c:v>6299.8298880037482</c:v>
                </c:pt>
                <c:pt idx="712">
                  <c:v>6299.6824174326703</c:v>
                </c:pt>
                <c:pt idx="713">
                  <c:v>6299.5351509731745</c:v>
                </c:pt>
                <c:pt idx="714">
                  <c:v>6299.3880880610268</c:v>
                </c:pt>
                <c:pt idx="715">
                  <c:v>6299.2412281343295</c:v>
                </c:pt>
                <c:pt idx="716">
                  <c:v>6299.0945706335087</c:v>
                </c:pt>
                <c:pt idx="717">
                  <c:v>6298.9481150012998</c:v>
                </c:pt>
                <c:pt idx="718">
                  <c:v>6298.8018606827391</c:v>
                </c:pt>
                <c:pt idx="719">
                  <c:v>6298.6558071251457</c:v>
                </c:pt>
                <c:pt idx="720">
                  <c:v>6298.5099537781116</c:v>
                </c:pt>
                <c:pt idx="721">
                  <c:v>6298.3643000934908</c:v>
                </c:pt>
                <c:pt idx="722">
                  <c:v>6298.2188455253836</c:v>
                </c:pt>
                <c:pt idx="723">
                  <c:v>6298.0735895301268</c:v>
                </c:pt>
                <c:pt idx="724">
                  <c:v>6297.9285315662819</c:v>
                </c:pt>
                <c:pt idx="725">
                  <c:v>6297.7836710946212</c:v>
                </c:pt>
                <c:pt idx="726">
                  <c:v>6297.6390075781146</c:v>
                </c:pt>
                <c:pt idx="727">
                  <c:v>6297.4945404819218</c:v>
                </c:pt>
                <c:pt idx="728">
                  <c:v>6297.3502692733764</c:v>
                </c:pt>
                <c:pt idx="729">
                  <c:v>6297.2061934219773</c:v>
                </c:pt>
                <c:pt idx="730">
                  <c:v>6297.0623123993764</c:v>
                </c:pt>
                <c:pt idx="731">
                  <c:v>6296.9186256793637</c:v>
                </c:pt>
                <c:pt idx="732">
                  <c:v>6296.7751327378573</c:v>
                </c:pt>
                <c:pt idx="733">
                  <c:v>6296.6318330528966</c:v>
                </c:pt>
                <c:pt idx="734">
                  <c:v>6296.4887261046251</c:v>
                </c:pt>
                <c:pt idx="735">
                  <c:v>6296.3458113752813</c:v>
                </c:pt>
                <c:pt idx="736">
                  <c:v>6296.2030883491871</c:v>
                </c:pt>
                <c:pt idx="737">
                  <c:v>6296.0605565127353</c:v>
                </c:pt>
                <c:pt idx="738">
                  <c:v>6295.9182153543825</c:v>
                </c:pt>
                <c:pt idx="739">
                  <c:v>6295.7760643646343</c:v>
                </c:pt>
                <c:pt idx="740">
                  <c:v>6295.6341030360363</c:v>
                </c:pt>
                <c:pt idx="741">
                  <c:v>6295.4923308631633</c:v>
                </c:pt>
                <c:pt idx="742">
                  <c:v>6295.3507473426034</c:v>
                </c:pt>
                <c:pt idx="743">
                  <c:v>6295.2093519729578</c:v>
                </c:pt>
                <c:pt idx="744">
                  <c:v>6295.0681442548203</c:v>
                </c:pt>
                <c:pt idx="745">
                  <c:v>6294.9271236907698</c:v>
                </c:pt>
                <c:pt idx="746">
                  <c:v>6294.7862897853647</c:v>
                </c:pt>
                <c:pt idx="747">
                  <c:v>6294.6456420451213</c:v>
                </c:pt>
                <c:pt idx="748">
                  <c:v>6294.5051799785178</c:v>
                </c:pt>
                <c:pt idx="749">
                  <c:v>6294.3649030959714</c:v>
                </c:pt>
                <c:pt idx="750">
                  <c:v>6294.2248109098346</c:v>
                </c:pt>
                <c:pt idx="751">
                  <c:v>6294.0849029343835</c:v>
                </c:pt>
                <c:pt idx="752">
                  <c:v>6293.9451786858072</c:v>
                </c:pt>
                <c:pt idx="753">
                  <c:v>6293.8056376822005</c:v>
                </c:pt>
                <c:pt idx="754">
                  <c:v>6293.6662794435488</c:v>
                </c:pt>
                <c:pt idx="755">
                  <c:v>6293.5271034917232</c:v>
                </c:pt>
                <c:pt idx="756">
                  <c:v>6293.3881093504679</c:v>
                </c:pt>
                <c:pt idx="757">
                  <c:v>6293.2492965453903</c:v>
                </c:pt>
                <c:pt idx="758">
                  <c:v>6293.1106646039543</c:v>
                </c:pt>
                <c:pt idx="759">
                  <c:v>6292.9722130554655</c:v>
                </c:pt>
                <c:pt idx="760">
                  <c:v>6292.8339414310685</c:v>
                </c:pt>
                <c:pt idx="761">
                  <c:v>6292.6958492637286</c:v>
                </c:pt>
                <c:pt idx="762">
                  <c:v>6292.5579360882302</c:v>
                </c:pt>
                <c:pt idx="763">
                  <c:v>6292.420201441164</c:v>
                </c:pt>
                <c:pt idx="764">
                  <c:v>6292.2826448609194</c:v>
                </c:pt>
                <c:pt idx="765">
                  <c:v>6292.1452658876706</c:v>
                </c:pt>
                <c:pt idx="766">
                  <c:v>6292.0080640633723</c:v>
                </c:pt>
                <c:pt idx="767">
                  <c:v>6291.8710389317484</c:v>
                </c:pt>
                <c:pt idx="768">
                  <c:v>6291.7341900382862</c:v>
                </c:pt>
                <c:pt idx="769">
                  <c:v>6291.5975169302183</c:v>
                </c:pt>
                <c:pt idx="770">
                  <c:v>6291.461019156528</c:v>
                </c:pt>
                <c:pt idx="771">
                  <c:v>6291.3246962679241</c:v>
                </c:pt>
                <c:pt idx="772">
                  <c:v>6291.1885478168451</c:v>
                </c:pt>
                <c:pt idx="773">
                  <c:v>6291.052573357445</c:v>
                </c:pt>
                <c:pt idx="774">
                  <c:v>6290.9167724455838</c:v>
                </c:pt>
                <c:pt idx="775">
                  <c:v>6290.7811446388187</c:v>
                </c:pt>
                <c:pt idx="776">
                  <c:v>6290.6456894963994</c:v>
                </c:pt>
                <c:pt idx="777">
                  <c:v>6290.5104065792557</c:v>
                </c:pt>
                <c:pt idx="778">
                  <c:v>6290.3752954499887</c:v>
                </c:pt>
                <c:pt idx="779">
                  <c:v>6290.240355672865</c:v>
                </c:pt>
                <c:pt idx="780">
                  <c:v>6290.1055868138101</c:v>
                </c:pt>
                <c:pt idx="781">
                  <c:v>6289.9709884403874</c:v>
                </c:pt>
                <c:pt idx="782">
                  <c:v>6289.8365601218111</c:v>
                </c:pt>
                <c:pt idx="783">
                  <c:v>6289.7023014289198</c:v>
                </c:pt>
                <c:pt idx="784">
                  <c:v>6289.5682119341718</c:v>
                </c:pt>
                <c:pt idx="785">
                  <c:v>6289.4342912116463</c:v>
                </c:pt>
                <c:pt idx="786">
                  <c:v>6289.3005388370239</c:v>
                </c:pt>
                <c:pt idx="787">
                  <c:v>6289.1669543875878</c:v>
                </c:pt>
                <c:pt idx="788">
                  <c:v>6289.0335374422066</c:v>
                </c:pt>
                <c:pt idx="789">
                  <c:v>6288.9002875813358</c:v>
                </c:pt>
                <c:pt idx="790">
                  <c:v>6288.7672043869989</c:v>
                </c:pt>
                <c:pt idx="791">
                  <c:v>6288.6342874427928</c:v>
                </c:pt>
                <c:pt idx="792">
                  <c:v>6288.5015363338689</c:v>
                </c:pt>
                <c:pt idx="793">
                  <c:v>6288.3689506469309</c:v>
                </c:pt>
                <c:pt idx="794">
                  <c:v>6288.2365299702242</c:v>
                </c:pt>
                <c:pt idx="795">
                  <c:v>6288.1042738935312</c:v>
                </c:pt>
                <c:pt idx="796">
                  <c:v>6287.9721820081613</c:v>
                </c:pt>
                <c:pt idx="797">
                  <c:v>6287.8402539069439</c:v>
                </c:pt>
                <c:pt idx="798">
                  <c:v>6287.7084891842223</c:v>
                </c:pt>
                <c:pt idx="799">
                  <c:v>6287.5768874358437</c:v>
                </c:pt>
                <c:pt idx="800">
                  <c:v>6287.4454482591527</c:v>
                </c:pt>
                <c:pt idx="801">
                  <c:v>6287.3141712529869</c:v>
                </c:pt>
                <c:pt idx="802">
                  <c:v>6287.1830560176641</c:v>
                </c:pt>
                <c:pt idx="803">
                  <c:v>6287.0521021549794</c:v>
                </c:pt>
                <c:pt idx="804">
                  <c:v>6286.9213092681966</c:v>
                </c:pt>
                <c:pt idx="805">
                  <c:v>6286.7906769620386</c:v>
                </c:pt>
                <c:pt idx="806">
                  <c:v>6286.6602048426867</c:v>
                </c:pt>
                <c:pt idx="807">
                  <c:v>6286.5298925177631</c:v>
                </c:pt>
                <c:pt idx="808">
                  <c:v>6286.3997395963343</c:v>
                </c:pt>
                <c:pt idx="809">
                  <c:v>6286.2697456889</c:v>
                </c:pt>
                <c:pt idx="810">
                  <c:v>6286.1399104073826</c:v>
                </c:pt>
                <c:pt idx="811">
                  <c:v>6286.0102333651284</c:v>
                </c:pt>
                <c:pt idx="812">
                  <c:v>6285.8807141768893</c:v>
                </c:pt>
                <c:pt idx="813">
                  <c:v>6285.7513524588267</c:v>
                </c:pt>
                <c:pt idx="814">
                  <c:v>6285.6221478284988</c:v>
                </c:pt>
                <c:pt idx="815">
                  <c:v>6285.4930999048565</c:v>
                </c:pt>
                <c:pt idx="816">
                  <c:v>6285.364208308235</c:v>
                </c:pt>
                <c:pt idx="817">
                  <c:v>6285.2354726603462</c:v>
                </c:pt>
                <c:pt idx="818">
                  <c:v>6285.1068925842756</c:v>
                </c:pt>
                <c:pt idx="819">
                  <c:v>6284.9784677044718</c:v>
                </c:pt>
                <c:pt idx="820">
                  <c:v>6284.8501976467433</c:v>
                </c:pt>
                <c:pt idx="821">
                  <c:v>6284.7220820382472</c:v>
                </c:pt>
                <c:pt idx="822">
                  <c:v>6284.5941205074905</c:v>
                </c:pt>
                <c:pt idx="823">
                  <c:v>6284.4663126843143</c:v>
                </c:pt>
                <c:pt idx="824">
                  <c:v>6284.3386581998957</c:v>
                </c:pt>
                <c:pt idx="825">
                  <c:v>6284.2111566867361</c:v>
                </c:pt>
                <c:pt idx="826">
                  <c:v>6284.0838077786548</c:v>
                </c:pt>
                <c:pt idx="827">
                  <c:v>6283.9566111107861</c:v>
                </c:pt>
                <c:pt idx="828">
                  <c:v>6283.829566319574</c:v>
                </c:pt>
                <c:pt idx="829">
                  <c:v>6283.702673042756</c:v>
                </c:pt>
                <c:pt idx="830">
                  <c:v>6283.5759309193709</c:v>
                </c:pt>
                <c:pt idx="831">
                  <c:v>6283.4493395897453</c:v>
                </c:pt>
                <c:pt idx="832">
                  <c:v>6283.3228986954837</c:v>
                </c:pt>
                <c:pt idx="833">
                  <c:v>6283.1966078794694</c:v>
                </c:pt>
                <c:pt idx="834">
                  <c:v>6283.0704667858572</c:v>
                </c:pt>
                <c:pt idx="835">
                  <c:v>6282.9444750600642</c:v>
                </c:pt>
                <c:pt idx="836">
                  <c:v>6282.8186323487644</c:v>
                </c:pt>
                <c:pt idx="837">
                  <c:v>6282.6929382998887</c:v>
                </c:pt>
                <c:pt idx="838">
                  <c:v>6282.5673925626088</c:v>
                </c:pt>
                <c:pt idx="839">
                  <c:v>6282.4419947873394</c:v>
                </c:pt>
                <c:pt idx="840">
                  <c:v>6282.3167446257303</c:v>
                </c:pt>
                <c:pt idx="841">
                  <c:v>6282.1916417306593</c:v>
                </c:pt>
                <c:pt idx="842">
                  <c:v>6282.0666857562273</c:v>
                </c:pt>
                <c:pt idx="843">
                  <c:v>6281.9418763577514</c:v>
                </c:pt>
                <c:pt idx="844">
                  <c:v>6281.8172131917636</c:v>
                </c:pt>
                <c:pt idx="845">
                  <c:v>6281.6926959159955</c:v>
                </c:pt>
                <c:pt idx="846">
                  <c:v>6281.5683241893857</c:v>
                </c:pt>
                <c:pt idx="847">
                  <c:v>6281.4440976720625</c:v>
                </c:pt>
                <c:pt idx="848">
                  <c:v>6281.3200160253473</c:v>
                </c:pt>
                <c:pt idx="849">
                  <c:v>6281.1960789117429</c:v>
                </c:pt>
                <c:pt idx="850">
                  <c:v>6281.0722859949274</c:v>
                </c:pt>
                <c:pt idx="851">
                  <c:v>6280.9486369397564</c:v>
                </c:pt>
                <c:pt idx="852">
                  <c:v>6280.8251314122499</c:v>
                </c:pt>
                <c:pt idx="853">
                  <c:v>6280.7017690795901</c:v>
                </c:pt>
                <c:pt idx="854">
                  <c:v>6280.5785496101153</c:v>
                </c:pt>
                <c:pt idx="855">
                  <c:v>6280.4554726733149</c:v>
                </c:pt>
                <c:pt idx="856">
                  <c:v>6280.3325379398239</c:v>
                </c:pt>
                <c:pt idx="857">
                  <c:v>6280.2097450814172</c:v>
                </c:pt>
                <c:pt idx="858">
                  <c:v>6280.0870937710051</c:v>
                </c:pt>
                <c:pt idx="859">
                  <c:v>6279.9645836826294</c:v>
                </c:pt>
                <c:pt idx="860">
                  <c:v>6279.8422144914521</c:v>
                </c:pt>
                <c:pt idx="861">
                  <c:v>6279.7199858737604</c:v>
                </c:pt>
                <c:pt idx="862">
                  <c:v>6279.5978975069511</c:v>
                </c:pt>
                <c:pt idx="863">
                  <c:v>6279.4759490695333</c:v>
                </c:pt>
                <c:pt idx="864">
                  <c:v>6279.3541402411174</c:v>
                </c:pt>
                <c:pt idx="865">
                  <c:v>6279.2324707024163</c:v>
                </c:pt>
                <c:pt idx="866">
                  <c:v>6279.1109401352351</c:v>
                </c:pt>
                <c:pt idx="867">
                  <c:v>6278.9895482224665</c:v>
                </c:pt>
                <c:pt idx="868">
                  <c:v>6278.8682946480913</c:v>
                </c:pt>
                <c:pt idx="869">
                  <c:v>6278.747179097164</c:v>
                </c:pt>
                <c:pt idx="870">
                  <c:v>6278.6262012558191</c:v>
                </c:pt>
                <c:pt idx="871">
                  <c:v>6278.5053608112567</c:v>
                </c:pt>
                <c:pt idx="872">
                  <c:v>6278.3846574517447</c:v>
                </c:pt>
                <c:pt idx="873">
                  <c:v>6278.2640908666053</c:v>
                </c:pt>
                <c:pt idx="874">
                  <c:v>6278.143660746221</c:v>
                </c:pt>
                <c:pt idx="875">
                  <c:v>6278.023366782023</c:v>
                </c:pt>
                <c:pt idx="876">
                  <c:v>6277.9032086664856</c:v>
                </c:pt>
                <c:pt idx="877">
                  <c:v>6277.7831860931274</c:v>
                </c:pt>
                <c:pt idx="878">
                  <c:v>6277.6632987564999</c:v>
                </c:pt>
                <c:pt idx="879">
                  <c:v>6277.5435463521871</c:v>
                </c:pt>
                <c:pt idx="880">
                  <c:v>6277.4239285768008</c:v>
                </c:pt>
                <c:pt idx="881">
                  <c:v>6277.304445127972</c:v>
                </c:pt>
                <c:pt idx="882">
                  <c:v>6277.1850957043534</c:v>
                </c:pt>
                <c:pt idx="883">
                  <c:v>6277.0658800056062</c:v>
                </c:pt>
                <c:pt idx="884">
                  <c:v>6276.9467977324048</c:v>
                </c:pt>
                <c:pt idx="885">
                  <c:v>6276.8278485864221</c:v>
                </c:pt>
                <c:pt idx="886">
                  <c:v>6276.7090322703343</c:v>
                </c:pt>
                <c:pt idx="887">
                  <c:v>6276.5903484878118</c:v>
                </c:pt>
                <c:pt idx="888">
                  <c:v>6276.4717969435123</c:v>
                </c:pt>
                <c:pt idx="889">
                  <c:v>6276.3533773430854</c:v>
                </c:pt>
                <c:pt idx="890">
                  <c:v>6276.2350893931598</c:v>
                </c:pt>
                <c:pt idx="891">
                  <c:v>6276.1169328013393</c:v>
                </c:pt>
                <c:pt idx="892">
                  <c:v>6275.9989072762037</c:v>
                </c:pt>
                <c:pt idx="893">
                  <c:v>6275.8810125272994</c:v>
                </c:pt>
                <c:pt idx="894">
                  <c:v>6275.7632482651397</c:v>
                </c:pt>
                <c:pt idx="895">
                  <c:v>6275.6456142011948</c:v>
                </c:pt>
                <c:pt idx="896">
                  <c:v>6275.5281100478933</c:v>
                </c:pt>
                <c:pt idx="897">
                  <c:v>6275.4107355186161</c:v>
                </c:pt>
                <c:pt idx="898">
                  <c:v>6275.2934903276882</c:v>
                </c:pt>
                <c:pt idx="899">
                  <c:v>6275.1763741903833</c:v>
                </c:pt>
                <c:pt idx="900">
                  <c:v>6275.0593868229071</c:v>
                </c:pt>
                <c:pt idx="901">
                  <c:v>6274.9425279424067</c:v>
                </c:pt>
                <c:pt idx="902">
                  <c:v>6274.8257972669571</c:v>
                </c:pt>
                <c:pt idx="903">
                  <c:v>6274.7091945155616</c:v>
                </c:pt>
                <c:pt idx="904">
                  <c:v>6274.5927194081451</c:v>
                </c:pt>
                <c:pt idx="905">
                  <c:v>6274.4763716655507</c:v>
                </c:pt>
                <c:pt idx="906">
                  <c:v>6274.3601510095395</c:v>
                </c:pt>
                <c:pt idx="907">
                  <c:v>6274.2440571627785</c:v>
                </c:pt>
                <c:pt idx="908">
                  <c:v>6274.1280898488476</c:v>
                </c:pt>
                <c:pt idx="909">
                  <c:v>6274.0122487922217</c:v>
                </c:pt>
                <c:pt idx="910">
                  <c:v>6273.8965337182817</c:v>
                </c:pt>
                <c:pt idx="911">
                  <c:v>6273.7809443533015</c:v>
                </c:pt>
                <c:pt idx="912">
                  <c:v>6273.6654804244454</c:v>
                </c:pt>
                <c:pt idx="913">
                  <c:v>6273.5501416597635</c:v>
                </c:pt>
                <c:pt idx="914">
                  <c:v>6273.4349277881911</c:v>
                </c:pt>
                <c:pt idx="915">
                  <c:v>6273.3198385395444</c:v>
                </c:pt>
                <c:pt idx="916">
                  <c:v>6273.2048736445122</c:v>
                </c:pt>
                <c:pt idx="917">
                  <c:v>6273.0900328346597</c:v>
                </c:pt>
                <c:pt idx="918">
                  <c:v>6272.9753158424146</c:v>
                </c:pt>
                <c:pt idx="919">
                  <c:v>6272.8607224010748</c:v>
                </c:pt>
                <c:pt idx="920">
                  <c:v>6272.7462522447941</c:v>
                </c:pt>
                <c:pt idx="921">
                  <c:v>6272.6319051085866</c:v>
                </c:pt>
                <c:pt idx="922">
                  <c:v>6272.5176807283196</c:v>
                </c:pt>
                <c:pt idx="923">
                  <c:v>6272.4035788407091</c:v>
                </c:pt>
                <c:pt idx="924">
                  <c:v>6272.2895991833175</c:v>
                </c:pt>
                <c:pt idx="925">
                  <c:v>6272.1757414945496</c:v>
                </c:pt>
                <c:pt idx="926">
                  <c:v>6272.0620055136515</c:v>
                </c:pt>
                <c:pt idx="927">
                  <c:v>6271.9483909806977</c:v>
                </c:pt>
                <c:pt idx="928">
                  <c:v>6271.8348976366042</c:v>
                </c:pt>
                <c:pt idx="929">
                  <c:v>6271.7215252231081</c:v>
                </c:pt>
                <c:pt idx="930">
                  <c:v>6271.6082734827723</c:v>
                </c:pt>
                <c:pt idx="931">
                  <c:v>6271.4951421589822</c:v>
                </c:pt>
                <c:pt idx="932">
                  <c:v>6271.3821309959412</c:v>
                </c:pt>
                <c:pt idx="933">
                  <c:v>6271.2692397386663</c:v>
                </c:pt>
                <c:pt idx="934">
                  <c:v>6271.1564681329855</c:v>
                </c:pt>
                <c:pt idx="935">
                  <c:v>6271.0438159255318</c:v>
                </c:pt>
                <c:pt idx="936">
                  <c:v>6270.9312828637467</c:v>
                </c:pt>
                <c:pt idx="937">
                  <c:v>6270.8188686958683</c:v>
                </c:pt>
                <c:pt idx="938">
                  <c:v>6270.7065731709317</c:v>
                </c:pt>
                <c:pt idx="939">
                  <c:v>6270.5943960387704</c:v>
                </c:pt>
                <c:pt idx="940">
                  <c:v>6270.4823370500026</c:v>
                </c:pt>
                <c:pt idx="941">
                  <c:v>6270.3703959560371</c:v>
                </c:pt>
                <c:pt idx="942">
                  <c:v>6270.2585725090648</c:v>
                </c:pt>
                <c:pt idx="943">
                  <c:v>6270.1468664620606</c:v>
                </c:pt>
                <c:pt idx="944">
                  <c:v>6270.0352775687697</c:v>
                </c:pt>
                <c:pt idx="945">
                  <c:v>6269.9238055837168</c:v>
                </c:pt>
                <c:pt idx="946">
                  <c:v>6269.8124502621977</c:v>
                </c:pt>
                <c:pt idx="947">
                  <c:v>6269.7012113602732</c:v>
                </c:pt>
                <c:pt idx="948">
                  <c:v>6269.5900886347663</c:v>
                </c:pt>
                <c:pt idx="949">
                  <c:v>6269.4790818432693</c:v>
                </c:pt>
                <c:pt idx="950">
                  <c:v>6269.3681907441232</c:v>
                </c:pt>
                <c:pt idx="951">
                  <c:v>6269.2574150964283</c:v>
                </c:pt>
                <c:pt idx="952">
                  <c:v>6269.1467546600352</c:v>
                </c:pt>
                <c:pt idx="953">
                  <c:v>6269.0362091955467</c:v>
                </c:pt>
                <c:pt idx="954">
                  <c:v>6268.925778464305</c:v>
                </c:pt>
                <c:pt idx="955">
                  <c:v>6268.8154622283992</c:v>
                </c:pt>
                <c:pt idx="956">
                  <c:v>6268.7052602506546</c:v>
                </c:pt>
                <c:pt idx="957">
                  <c:v>6268.5951722946365</c:v>
                </c:pt>
                <c:pt idx="958">
                  <c:v>6268.4851981246393</c:v>
                </c:pt>
                <c:pt idx="959">
                  <c:v>6268.3753375056895</c:v>
                </c:pt>
                <c:pt idx="960">
                  <c:v>6268.2655902035403</c:v>
                </c:pt>
                <c:pt idx="961">
                  <c:v>6268.1559559846692</c:v>
                </c:pt>
                <c:pt idx="962">
                  <c:v>6268.0464346162762</c:v>
                </c:pt>
                <c:pt idx="963">
                  <c:v>6267.9370258662757</c:v>
                </c:pt>
                <c:pt idx="964">
                  <c:v>6267.8277295033004</c:v>
                </c:pt>
                <c:pt idx="965">
                  <c:v>6267.718545296696</c:v>
                </c:pt>
                <c:pt idx="966">
                  <c:v>6267.6094730165132</c:v>
                </c:pt>
                <c:pt idx="967">
                  <c:v>6267.5005124335148</c:v>
                </c:pt>
                <c:pt idx="968">
                  <c:v>6267.391663319162</c:v>
                </c:pt>
                <c:pt idx="969">
                  <c:v>6267.282925445621</c:v>
                </c:pt>
                <c:pt idx="970">
                  <c:v>6267.1742985857509</c:v>
                </c:pt>
                <c:pt idx="971">
                  <c:v>6267.065782513112</c:v>
                </c:pt>
                <c:pt idx="972">
                  <c:v>6266.9573770019515</c:v>
                </c:pt>
                <c:pt idx="973">
                  <c:v>6266.8490818272085</c:v>
                </c:pt>
                <c:pt idx="974">
                  <c:v>6266.7408967645069</c:v>
                </c:pt>
                <c:pt idx="975">
                  <c:v>6266.6328215901558</c:v>
                </c:pt>
                <c:pt idx="976">
                  <c:v>6266.5248560811469</c:v>
                </c:pt>
                <c:pt idx="977">
                  <c:v>6266.4170000151444</c:v>
                </c:pt>
                <c:pt idx="978">
                  <c:v>6266.3092531704933</c:v>
                </c:pt>
                <c:pt idx="979">
                  <c:v>6266.2016153262093</c:v>
                </c:pt>
                <c:pt idx="980">
                  <c:v>6266.09408626198</c:v>
                </c:pt>
                <c:pt idx="981">
                  <c:v>6265.9866657581561</c:v>
                </c:pt>
                <c:pt idx="982">
                  <c:v>6265.8793535957566</c:v>
                </c:pt>
                <c:pt idx="983">
                  <c:v>6265.7721495564601</c:v>
                </c:pt>
                <c:pt idx="984">
                  <c:v>6265.6650534226073</c:v>
                </c:pt>
                <c:pt idx="985">
                  <c:v>6265.5580649771928</c:v>
                </c:pt>
                <c:pt idx="986">
                  <c:v>6265.4511840038649</c:v>
                </c:pt>
                <c:pt idx="987">
                  <c:v>6265.3444102869271</c:v>
                </c:pt>
                <c:pt idx="988">
                  <c:v>6265.2377436113266</c:v>
                </c:pt>
                <c:pt idx="989">
                  <c:v>6265.1311837626599</c:v>
                </c:pt>
                <c:pt idx="990">
                  <c:v>6265.0247305271669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4E0A-48D7-A24F-F412CEE856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69935520"/>
        <c:axId val="469933552"/>
      </c:scatterChart>
      <c:valAx>
        <c:axId val="469935520"/>
        <c:scaling>
          <c:orientation val="minMax"/>
          <c:max val="10000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/>
                  <a:t>Instalovaný výkon FVE (kW)</a:t>
                </a:r>
              </a:p>
            </c:rich>
          </c:tx>
          <c:layout>
            <c:manualLayout>
              <c:xMode val="edge"/>
              <c:yMode val="edge"/>
              <c:x val="0.40667820109930203"/>
              <c:y val="0.9198148199863894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469933552"/>
        <c:crosses val="autoZero"/>
        <c:crossBetween val="midCat"/>
        <c:majorUnit val="10000"/>
        <c:minorUnit val="1000"/>
      </c:valAx>
      <c:valAx>
        <c:axId val="469933552"/>
        <c:scaling>
          <c:orientation val="minMax"/>
          <c:min val="6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/>
                  <a:t>Jednotková dotace kč/kW</a:t>
                </a:r>
              </a:p>
            </c:rich>
          </c:tx>
          <c:layout>
            <c:manualLayout>
              <c:xMode val="edge"/>
              <c:yMode val="edge"/>
              <c:x val="2.7241662056816884E-2"/>
              <c:y val="0.2690078175311669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46993552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932248939734551"/>
          <c:y val="0.22305323794215456"/>
          <c:w val="0.25125085821671395"/>
          <c:h val="0.1331851956352653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Drop" dropLines="2" dropStyle="combo" dx="22" fmlaLink="$I$2" fmlaRange="$H$2:$H$3" noThreeD="1" sel="1" val="0"/>
</file>

<file path=xl/ctrlProps/ctrlProp2.xml><?xml version="1.0" encoding="utf-8"?>
<formControlPr xmlns="http://schemas.microsoft.com/office/spreadsheetml/2009/9/main" objectType="Drop" dropLines="3" dropStyle="combo" dx="22" fmlaLink="$I$6" fmlaRange="$H$6:$H$8" noThreeD="1" sel="3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8</xdr:row>
          <xdr:rowOff>47625</xdr:rowOff>
        </xdr:from>
        <xdr:to>
          <xdr:col>2</xdr:col>
          <xdr:colOff>1571625</xdr:colOff>
          <xdr:row>9</xdr:row>
          <xdr:rowOff>0</xdr:rowOff>
        </xdr:to>
        <xdr:sp macro="" textlink="">
          <xdr:nvSpPr>
            <xdr:cNvPr id="3074" name="Drop Down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0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10</xdr:row>
          <xdr:rowOff>47625</xdr:rowOff>
        </xdr:from>
        <xdr:to>
          <xdr:col>2</xdr:col>
          <xdr:colOff>1571625</xdr:colOff>
          <xdr:row>11</xdr:row>
          <xdr:rowOff>0</xdr:rowOff>
        </xdr:to>
        <xdr:sp macro="" textlink="">
          <xdr:nvSpPr>
            <xdr:cNvPr id="3075" name="Drop Down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0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 editAs="oneCell">
    <xdr:from>
      <xdr:col>7</xdr:col>
      <xdr:colOff>340785</xdr:colOff>
      <xdr:row>0</xdr:row>
      <xdr:rowOff>38100</xdr:rowOff>
    </xdr:from>
    <xdr:to>
      <xdr:col>9</xdr:col>
      <xdr:colOff>57150</xdr:colOff>
      <xdr:row>5</xdr:row>
      <xdr:rowOff>179328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1DD441CF-3946-526C-3C31-90054409D8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65835" y="38100"/>
          <a:ext cx="1735665" cy="116992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</xdr:row>
      <xdr:rowOff>200024</xdr:rowOff>
    </xdr:from>
    <xdr:to>
      <xdr:col>14</xdr:col>
      <xdr:colOff>276225</xdr:colOff>
      <xdr:row>24</xdr:row>
      <xdr:rowOff>66675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</xdr:row>
      <xdr:rowOff>200024</xdr:rowOff>
    </xdr:from>
    <xdr:to>
      <xdr:col>14</xdr:col>
      <xdr:colOff>276225</xdr:colOff>
      <xdr:row>24</xdr:row>
      <xdr:rowOff>66675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2"/>
  <dimension ref="A1:T70"/>
  <sheetViews>
    <sheetView tabSelected="1" workbookViewId="0">
      <selection sqref="A1:D1"/>
    </sheetView>
  </sheetViews>
  <sheetFormatPr defaultColWidth="0" defaultRowHeight="15" zeroHeight="1" x14ac:dyDescent="0.25"/>
  <cols>
    <col min="1" max="1" width="41.28515625" style="15" customWidth="1"/>
    <col min="2" max="2" width="35.85546875" style="15" customWidth="1"/>
    <col min="3" max="3" width="23.7109375" style="15" customWidth="1"/>
    <col min="4" max="4" width="3.85546875" style="15" customWidth="1"/>
    <col min="5" max="5" width="23.7109375" style="15" customWidth="1"/>
    <col min="6" max="6" width="3.5703125" style="15" customWidth="1"/>
    <col min="7" max="7" width="16.85546875" style="15" customWidth="1"/>
    <col min="8" max="8" width="17.5703125" style="15" customWidth="1"/>
    <col min="9" max="9" width="12.7109375" style="15" customWidth="1"/>
    <col min="10" max="10" width="1.140625" style="15" customWidth="1"/>
    <col min="11" max="14" width="3.5703125" style="15" hidden="1" customWidth="1"/>
    <col min="15" max="20" width="0" style="15" hidden="1" customWidth="1"/>
    <col min="21" max="16384" width="3.5703125" style="15" hidden="1"/>
  </cols>
  <sheetData>
    <row r="1" spans="1:16" ht="25.5" customHeight="1" x14ac:dyDescent="0.3">
      <c r="A1" s="51" t="s">
        <v>37</v>
      </c>
      <c r="B1" s="52"/>
      <c r="C1" s="52"/>
      <c r="D1" s="52"/>
      <c r="E1" s="25"/>
      <c r="F1" s="25"/>
      <c r="G1" s="25"/>
      <c r="H1" s="7"/>
      <c r="I1" s="7"/>
      <c r="J1" s="17"/>
    </row>
    <row r="2" spans="1:16" s="27" customFormat="1" ht="18" x14ac:dyDescent="0.35">
      <c r="A2" s="5"/>
      <c r="B2" s="5"/>
      <c r="C2" s="5"/>
      <c r="D2" s="7"/>
      <c r="E2" s="7"/>
      <c r="F2" s="7"/>
      <c r="G2" s="7"/>
      <c r="H2" s="26" t="s">
        <v>36</v>
      </c>
      <c r="I2" s="63">
        <v>1</v>
      </c>
      <c r="J2" s="26"/>
    </row>
    <row r="3" spans="1:16" s="27" customFormat="1" ht="12" customHeight="1" thickBot="1" x14ac:dyDescent="0.3">
      <c r="A3" s="7"/>
      <c r="B3" s="6"/>
      <c r="C3" s="16"/>
      <c r="D3" s="29"/>
      <c r="E3" s="29"/>
      <c r="F3" s="29"/>
      <c r="G3" s="29"/>
      <c r="H3" s="26" t="s">
        <v>9</v>
      </c>
      <c r="I3" s="26"/>
      <c r="J3" s="26"/>
    </row>
    <row r="4" spans="1:16" s="27" customFormat="1" ht="21.75" customHeight="1" thickBot="1" x14ac:dyDescent="0.3">
      <c r="A4" s="15"/>
      <c r="B4" s="6" t="s">
        <v>16</v>
      </c>
      <c r="C4" s="23"/>
      <c r="D4" s="29"/>
      <c r="E4" s="29"/>
      <c r="F4" s="29"/>
      <c r="H4" s="46" t="str">
        <f>IF(C4&lt;=0,"",(I11/100)*(1178663.6*C4^0.787+1077.3*(C4*80)+30939+364720*C4^0.6038))</f>
        <v/>
      </c>
      <c r="I4" s="47" t="e">
        <f>H4/C7</f>
        <v>#VALUE!</v>
      </c>
      <c r="J4" s="26"/>
    </row>
    <row r="5" spans="1:16" s="27" customFormat="1" ht="3.95" customHeight="1" x14ac:dyDescent="0.25">
      <c r="A5" s="7"/>
      <c r="B5" s="6"/>
      <c r="C5" s="16"/>
      <c r="D5" s="29"/>
      <c r="E5" s="29"/>
      <c r="F5" s="29"/>
      <c r="G5" s="7"/>
      <c r="I5" s="26">
        <v>1</v>
      </c>
      <c r="J5" s="26"/>
    </row>
    <row r="6" spans="1:16" s="27" customFormat="1" ht="16.5" customHeight="1" x14ac:dyDescent="0.25">
      <c r="A6" s="15"/>
      <c r="B6" s="18" t="s">
        <v>23</v>
      </c>
      <c r="C6" s="20" t="str">
        <f>IF(C4&lt;=0,"",IF(OR(C4&lt;5,C4&gt;25000),"MIMO POVOLENÝ ROZSAH",6.241*C4^0.961))</f>
        <v/>
      </c>
      <c r="D6" s="29"/>
      <c r="E6" s="29"/>
      <c r="F6" s="29"/>
      <c r="G6" s="7"/>
      <c r="H6" s="26" t="s">
        <v>11</v>
      </c>
      <c r="I6" s="63">
        <v>3</v>
      </c>
      <c r="J6" s="26"/>
      <c r="L6" s="27">
        <v>3</v>
      </c>
    </row>
    <row r="7" spans="1:16" s="27" customFormat="1" ht="21" customHeight="1" x14ac:dyDescent="0.25">
      <c r="A7" s="7"/>
      <c r="B7" s="10" t="s">
        <v>6</v>
      </c>
      <c r="C7" s="19" t="str">
        <f>IF(OR(C4&lt;5,C4&gt;25000),"",1178663.6*C4^0.787+1077.3*(C4*80)+30939+364720*C4^0.6038)</f>
        <v/>
      </c>
      <c r="D7" s="7"/>
      <c r="E7" s="9"/>
      <c r="F7" s="9"/>
      <c r="G7" s="7"/>
      <c r="H7" s="26" t="s">
        <v>12</v>
      </c>
      <c r="I7" s="26"/>
      <c r="J7" s="26"/>
      <c r="K7" s="26"/>
      <c r="L7" s="28"/>
      <c r="M7" s="28"/>
      <c r="N7" s="28"/>
      <c r="O7" s="28"/>
      <c r="P7" s="28"/>
    </row>
    <row r="8" spans="1:16" s="27" customFormat="1" ht="21" customHeight="1" x14ac:dyDescent="0.25">
      <c r="A8" s="15"/>
      <c r="B8" s="10"/>
      <c r="C8" s="9"/>
      <c r="D8" s="7"/>
      <c r="E8" s="9"/>
      <c r="F8" s="9"/>
      <c r="G8" s="7"/>
      <c r="H8" s="26" t="s">
        <v>13</v>
      </c>
      <c r="I8" s="26"/>
      <c r="J8" s="26"/>
      <c r="K8" s="26"/>
      <c r="L8" s="28"/>
      <c r="M8" s="28"/>
      <c r="N8" s="28"/>
      <c r="O8" s="28"/>
      <c r="P8" s="28"/>
    </row>
    <row r="9" spans="1:16" s="27" customFormat="1" ht="21" customHeight="1" x14ac:dyDescent="0.25">
      <c r="A9" s="9"/>
      <c r="B9" s="6" t="s">
        <v>8</v>
      </c>
      <c r="C9" s="9"/>
      <c r="D9" s="7"/>
      <c r="E9" s="9" t="s">
        <v>19</v>
      </c>
      <c r="F9" s="9"/>
      <c r="G9" s="7"/>
      <c r="H9" s="26" t="s">
        <v>14</v>
      </c>
      <c r="I9" s="26">
        <f>IF(I2=1,45,30)</f>
        <v>45</v>
      </c>
      <c r="J9" s="26"/>
      <c r="K9" s="26"/>
      <c r="L9" s="28"/>
      <c r="M9" s="28"/>
      <c r="N9" s="28"/>
      <c r="O9" s="28"/>
      <c r="P9" s="28"/>
    </row>
    <row r="10" spans="1:16" s="27" customFormat="1" ht="12" customHeight="1" x14ac:dyDescent="0.25">
      <c r="A10" s="7"/>
      <c r="B10" s="10"/>
      <c r="C10" s="11"/>
      <c r="D10" s="7"/>
      <c r="E10" s="9"/>
      <c r="F10" s="9"/>
      <c r="G10" s="7"/>
      <c r="H10" s="26" t="s">
        <v>35</v>
      </c>
      <c r="I10" s="26">
        <f>IF(I6=1,20,IF(I6=2,10,0))</f>
        <v>0</v>
      </c>
      <c r="J10" s="26"/>
      <c r="K10" s="26"/>
      <c r="L10" s="28"/>
      <c r="M10" s="28"/>
      <c r="N10" s="28"/>
      <c r="O10" s="28"/>
      <c r="P10" s="28"/>
    </row>
    <row r="11" spans="1:16" s="27" customFormat="1" ht="21" customHeight="1" x14ac:dyDescent="0.25">
      <c r="A11" s="7"/>
      <c r="B11" s="6" t="s">
        <v>10</v>
      </c>
      <c r="C11" s="11"/>
      <c r="D11" s="7"/>
      <c r="E11" s="39">
        <f>I11/100</f>
        <v>0.45</v>
      </c>
      <c r="F11" s="9"/>
      <c r="G11" s="7"/>
      <c r="H11" s="26" t="s">
        <v>15</v>
      </c>
      <c r="I11" s="26">
        <f>I9+I10</f>
        <v>45</v>
      </c>
      <c r="J11" s="26"/>
      <c r="K11" s="26"/>
      <c r="L11" s="28"/>
      <c r="M11" s="28"/>
      <c r="N11" s="28"/>
      <c r="O11" s="28"/>
      <c r="P11" s="28"/>
    </row>
    <row r="12" spans="1:16" s="27" customFormat="1" ht="15" customHeight="1" x14ac:dyDescent="0.25">
      <c r="A12" s="7"/>
      <c r="B12" s="10"/>
      <c r="C12" s="11"/>
      <c r="D12" s="7"/>
      <c r="E12" s="9"/>
      <c r="F12" s="9"/>
      <c r="G12" s="7"/>
      <c r="H12" s="7"/>
      <c r="I12" s="7"/>
      <c r="J12" s="26"/>
      <c r="K12" s="26"/>
      <c r="L12" s="28"/>
      <c r="M12" s="28"/>
      <c r="N12" s="28"/>
      <c r="O12" s="28"/>
      <c r="P12" s="28"/>
    </row>
    <row r="13" spans="1:16" s="27" customFormat="1" ht="21" customHeight="1" x14ac:dyDescent="0.25">
      <c r="A13" s="7"/>
      <c r="B13" s="21" t="s">
        <v>32</v>
      </c>
      <c r="C13" s="41" t="s">
        <v>27</v>
      </c>
      <c r="D13" s="7"/>
      <c r="E13" s="41" t="s">
        <v>28</v>
      </c>
      <c r="F13" s="9"/>
      <c r="H13" s="7"/>
      <c r="I13" s="7"/>
      <c r="J13" s="26"/>
      <c r="K13" s="26"/>
      <c r="L13" s="28"/>
      <c r="M13" s="28"/>
      <c r="N13" s="28"/>
      <c r="O13" s="28"/>
      <c r="P13" s="28"/>
    </row>
    <row r="14" spans="1:16" s="27" customFormat="1" ht="5.0999999999999996" customHeight="1" x14ac:dyDescent="0.25">
      <c r="A14" s="7"/>
      <c r="B14" s="10"/>
      <c r="C14" s="11"/>
      <c r="D14" s="7"/>
      <c r="E14" s="9"/>
      <c r="F14" s="9"/>
      <c r="G14" s="7"/>
      <c r="H14" s="7"/>
      <c r="I14" s="7"/>
      <c r="J14" s="26"/>
      <c r="K14" s="26"/>
      <c r="L14" s="28"/>
      <c r="M14" s="28"/>
      <c r="N14" s="28"/>
      <c r="O14" s="28"/>
      <c r="P14" s="28"/>
    </row>
    <row r="15" spans="1:16" s="27" customFormat="1" ht="21" customHeight="1" x14ac:dyDescent="0.25">
      <c r="A15" s="7"/>
      <c r="B15" s="34" t="s">
        <v>17</v>
      </c>
      <c r="C15" s="11"/>
      <c r="D15" s="7"/>
      <c r="E15" s="9"/>
      <c r="F15" s="9"/>
      <c r="G15" s="7"/>
      <c r="H15" s="7"/>
      <c r="I15" s="7"/>
      <c r="J15" s="26"/>
      <c r="K15" s="26"/>
      <c r="L15" s="28"/>
      <c r="M15" s="28"/>
      <c r="N15" s="28"/>
      <c r="O15" s="28"/>
      <c r="P15" s="28"/>
    </row>
    <row r="16" spans="1:16" s="27" customFormat="1" ht="5.0999999999999996" customHeight="1" thickBot="1" x14ac:dyDescent="0.3">
      <c r="A16" s="7"/>
      <c r="B16" s="10"/>
      <c r="C16" s="11"/>
      <c r="D16" s="7"/>
      <c r="E16" s="9"/>
      <c r="F16" s="9"/>
      <c r="G16" s="7"/>
      <c r="H16" s="7"/>
      <c r="I16" s="7"/>
      <c r="J16" s="26"/>
      <c r="K16" s="26"/>
      <c r="L16" s="28"/>
      <c r="M16" s="28"/>
      <c r="N16" s="28"/>
      <c r="O16" s="28"/>
      <c r="P16" s="28"/>
    </row>
    <row r="17" spans="1:16" s="27" customFormat="1" ht="21" customHeight="1" thickBot="1" x14ac:dyDescent="0.3">
      <c r="A17" s="7"/>
      <c r="B17" s="42" t="s">
        <v>22</v>
      </c>
      <c r="C17" s="12"/>
      <c r="D17" s="7"/>
      <c r="E17" s="12"/>
      <c r="F17" s="9"/>
      <c r="G17" s="7" t="str">
        <f>IF(E17=0,"",IF(E17&gt;C17,"CZV nesmí převýšit CV.",""))</f>
        <v/>
      </c>
      <c r="H17" s="7"/>
      <c r="I17" s="7"/>
      <c r="J17" s="26"/>
      <c r="K17" s="26"/>
      <c r="L17" s="28"/>
      <c r="M17" s="28"/>
      <c r="N17" s="28"/>
      <c r="O17" s="28"/>
      <c r="P17" s="28"/>
    </row>
    <row r="18" spans="1:16" s="27" customFormat="1" ht="5.0999999999999996" customHeight="1" thickBot="1" x14ac:dyDescent="0.3">
      <c r="A18" s="7"/>
      <c r="B18" s="34"/>
      <c r="C18" s="37"/>
      <c r="D18" s="7"/>
      <c r="E18" s="36"/>
      <c r="F18" s="9"/>
      <c r="G18" s="7"/>
      <c r="H18" s="7"/>
      <c r="I18" s="7"/>
      <c r="J18" s="26"/>
      <c r="K18" s="26"/>
      <c r="L18" s="28"/>
      <c r="M18" s="28"/>
      <c r="N18" s="28"/>
      <c r="O18" s="28"/>
      <c r="P18" s="28"/>
    </row>
    <row r="19" spans="1:16" s="27" customFormat="1" ht="21" customHeight="1" thickBot="1" x14ac:dyDescent="0.3">
      <c r="A19" s="8"/>
      <c r="B19" s="8" t="s">
        <v>18</v>
      </c>
      <c r="C19" s="55"/>
      <c r="D19" s="56"/>
      <c r="E19" s="56"/>
      <c r="F19" s="56"/>
      <c r="G19" s="57"/>
      <c r="H19" s="7"/>
      <c r="I19" s="7"/>
      <c r="J19" s="26"/>
      <c r="K19" s="26"/>
      <c r="L19" s="28"/>
      <c r="M19" s="28"/>
      <c r="N19" s="28"/>
      <c r="O19" s="28"/>
      <c r="P19" s="28"/>
    </row>
    <row r="20" spans="1:16" s="27" customFormat="1" ht="5.0999999999999996" customHeight="1" thickBot="1" x14ac:dyDescent="0.3">
      <c r="A20" s="8"/>
      <c r="B20" s="8"/>
      <c r="C20" s="38"/>
      <c r="D20" s="7"/>
      <c r="E20" s="9"/>
      <c r="F20" s="9"/>
      <c r="G20" s="7"/>
      <c r="H20" s="7"/>
      <c r="I20" s="7"/>
      <c r="J20" s="26"/>
      <c r="K20" s="26"/>
      <c r="L20" s="28"/>
      <c r="M20" s="28"/>
      <c r="N20" s="28"/>
      <c r="O20" s="28"/>
      <c r="P20" s="28"/>
    </row>
    <row r="21" spans="1:16" s="27" customFormat="1" ht="21" customHeight="1" thickBot="1" x14ac:dyDescent="0.3">
      <c r="A21" s="8"/>
      <c r="B21" s="42" t="s">
        <v>21</v>
      </c>
      <c r="C21" s="12"/>
      <c r="D21" s="7"/>
      <c r="E21" s="12"/>
      <c r="F21" s="9"/>
      <c r="G21" s="7" t="str">
        <f>IF(E21=0,"",IF(E21&gt;C21,"CZV nesmí převýšit CV.",""))</f>
        <v/>
      </c>
      <c r="H21" s="7"/>
      <c r="I21" s="7"/>
      <c r="J21" s="26"/>
      <c r="K21" s="26"/>
      <c r="L21" s="28"/>
      <c r="M21" s="28"/>
      <c r="N21" s="28"/>
      <c r="O21" s="28"/>
      <c r="P21" s="28"/>
    </row>
    <row r="22" spans="1:16" s="27" customFormat="1" ht="5.0999999999999996" customHeight="1" thickBot="1" x14ac:dyDescent="0.3">
      <c r="A22" s="8"/>
      <c r="B22" s="34"/>
      <c r="C22" s="36"/>
      <c r="D22" s="7"/>
      <c r="E22" s="9"/>
      <c r="F22" s="9"/>
      <c r="G22" s="7"/>
      <c r="H22" s="7"/>
      <c r="I22" s="7"/>
      <c r="J22" s="26"/>
      <c r="K22" s="26"/>
      <c r="L22" s="28"/>
      <c r="M22" s="28"/>
      <c r="N22" s="28"/>
      <c r="O22" s="28"/>
      <c r="P22" s="28"/>
    </row>
    <row r="23" spans="1:16" s="27" customFormat="1" ht="21" customHeight="1" thickBot="1" x14ac:dyDescent="0.3">
      <c r="A23" s="8"/>
      <c r="B23" s="8" t="s">
        <v>18</v>
      </c>
      <c r="C23" s="55"/>
      <c r="D23" s="56"/>
      <c r="E23" s="56"/>
      <c r="F23" s="56"/>
      <c r="G23" s="57"/>
      <c r="H23" s="7"/>
      <c r="I23" s="7"/>
      <c r="J23" s="26"/>
      <c r="K23" s="26"/>
      <c r="L23" s="28"/>
      <c r="M23" s="28"/>
      <c r="N23" s="28"/>
      <c r="O23" s="28"/>
      <c r="P23" s="28"/>
    </row>
    <row r="24" spans="1:16" s="27" customFormat="1" ht="5.0999999999999996" customHeight="1" thickBot="1" x14ac:dyDescent="0.3">
      <c r="A24" s="8"/>
      <c r="B24" s="34"/>
      <c r="C24" s="36"/>
      <c r="D24" s="7"/>
      <c r="E24" s="9"/>
      <c r="F24" s="9"/>
      <c r="G24" s="7"/>
      <c r="H24" s="7"/>
      <c r="I24" s="7"/>
      <c r="J24" s="26"/>
      <c r="K24" s="26"/>
      <c r="L24" s="28"/>
      <c r="M24" s="28"/>
      <c r="N24" s="28"/>
      <c r="O24" s="28"/>
      <c r="P24" s="28"/>
    </row>
    <row r="25" spans="1:16" s="27" customFormat="1" ht="21" customHeight="1" thickBot="1" x14ac:dyDescent="0.3">
      <c r="A25" s="8"/>
      <c r="B25" s="44" t="s">
        <v>20</v>
      </c>
      <c r="C25" s="12"/>
      <c r="D25" s="7"/>
      <c r="E25" s="12"/>
      <c r="F25" s="9"/>
      <c r="G25" s="7" t="str">
        <f>IF(E25=0,"",IF(E25&gt;C25,"CZV nesmí převýšit CV.",""))</f>
        <v/>
      </c>
      <c r="H25" s="7"/>
      <c r="I25" s="7"/>
      <c r="J25" s="26"/>
      <c r="K25" s="26"/>
      <c r="L25" s="28"/>
      <c r="M25" s="28"/>
      <c r="N25" s="28"/>
      <c r="O25" s="28"/>
      <c r="P25" s="28"/>
    </row>
    <row r="26" spans="1:16" s="27" customFormat="1" ht="5.0999999999999996" customHeight="1" thickBot="1" x14ac:dyDescent="0.3">
      <c r="A26" s="7"/>
      <c r="B26" s="34"/>
      <c r="C26" s="36"/>
      <c r="D26" s="7"/>
      <c r="E26" s="9"/>
      <c r="F26" s="9"/>
      <c r="G26" s="7"/>
      <c r="H26" s="7"/>
      <c r="I26" s="7"/>
      <c r="J26" s="26"/>
      <c r="K26" s="26"/>
      <c r="L26" s="28"/>
      <c r="M26" s="28"/>
      <c r="N26" s="28"/>
      <c r="O26" s="28"/>
      <c r="P26" s="28"/>
    </row>
    <row r="27" spans="1:16" s="27" customFormat="1" ht="21" customHeight="1" thickBot="1" x14ac:dyDescent="0.3">
      <c r="A27" s="7"/>
      <c r="B27" s="8" t="s">
        <v>18</v>
      </c>
      <c r="C27" s="55"/>
      <c r="D27" s="56"/>
      <c r="E27" s="56"/>
      <c r="F27" s="56"/>
      <c r="G27" s="57"/>
      <c r="H27" s="7"/>
      <c r="I27" s="7"/>
      <c r="J27" s="26"/>
      <c r="K27" s="26"/>
      <c r="L27" s="28"/>
      <c r="M27" s="28"/>
      <c r="N27" s="28"/>
      <c r="O27" s="28"/>
      <c r="P27" s="28"/>
    </row>
    <row r="28" spans="1:16" s="27" customFormat="1" ht="5.0999999999999996" customHeight="1" thickBot="1" x14ac:dyDescent="0.3">
      <c r="A28" s="7"/>
      <c r="B28" s="8"/>
      <c r="C28" s="40"/>
      <c r="D28" s="40"/>
      <c r="E28" s="40"/>
      <c r="F28" s="40"/>
      <c r="G28" s="40"/>
      <c r="H28" s="7"/>
      <c r="I28" s="7"/>
      <c r="J28" s="26"/>
      <c r="K28" s="26"/>
      <c r="L28" s="28"/>
      <c r="M28" s="28"/>
      <c r="N28" s="28"/>
      <c r="O28" s="28"/>
      <c r="P28" s="28"/>
    </row>
    <row r="29" spans="1:16" s="27" customFormat="1" ht="21" customHeight="1" thickBot="1" x14ac:dyDescent="0.3">
      <c r="A29" s="7"/>
      <c r="B29" s="44" t="s">
        <v>24</v>
      </c>
      <c r="C29" s="12"/>
      <c r="D29" s="7"/>
      <c r="E29" s="12"/>
      <c r="F29" s="9"/>
      <c r="G29" s="7" t="str">
        <f>IF(E29=0,"",IF(E29&gt;C29,"CZV nesmí převýšit CV.",""))</f>
        <v/>
      </c>
      <c r="H29" s="7"/>
      <c r="I29" s="7"/>
      <c r="J29" s="26"/>
      <c r="K29" s="26"/>
      <c r="L29" s="28"/>
      <c r="M29" s="28"/>
      <c r="N29" s="28"/>
      <c r="O29" s="28"/>
      <c r="P29" s="28"/>
    </row>
    <row r="30" spans="1:16" s="27" customFormat="1" ht="5.0999999999999996" customHeight="1" thickBot="1" x14ac:dyDescent="0.3">
      <c r="A30" s="7"/>
      <c r="B30" s="34"/>
      <c r="C30" s="36"/>
      <c r="D30" s="7"/>
      <c r="E30" s="9"/>
      <c r="F30" s="9"/>
      <c r="G30" s="7"/>
      <c r="H30" s="7"/>
      <c r="I30" s="7"/>
      <c r="J30" s="26"/>
      <c r="K30" s="26"/>
      <c r="L30" s="28"/>
      <c r="M30" s="28"/>
      <c r="N30" s="28"/>
      <c r="O30" s="28"/>
      <c r="P30" s="28"/>
    </row>
    <row r="31" spans="1:16" s="27" customFormat="1" ht="21" customHeight="1" thickBot="1" x14ac:dyDescent="0.3">
      <c r="A31" s="7"/>
      <c r="B31" s="8" t="s">
        <v>18</v>
      </c>
      <c r="C31" s="55"/>
      <c r="D31" s="56"/>
      <c r="E31" s="56"/>
      <c r="F31" s="56"/>
      <c r="G31" s="57"/>
      <c r="H31" s="7"/>
      <c r="I31" s="7"/>
      <c r="J31" s="26"/>
      <c r="K31" s="26"/>
      <c r="L31" s="28"/>
      <c r="M31" s="28"/>
      <c r="N31" s="28"/>
      <c r="O31" s="28"/>
      <c r="P31" s="28"/>
    </row>
    <row r="32" spans="1:16" s="27" customFormat="1" ht="5.0999999999999996" customHeight="1" thickBot="1" x14ac:dyDescent="0.3">
      <c r="A32" s="7"/>
      <c r="B32" s="8"/>
      <c r="C32" s="40"/>
      <c r="D32" s="40"/>
      <c r="E32" s="40"/>
      <c r="F32" s="40"/>
      <c r="G32" s="40"/>
      <c r="H32" s="7"/>
      <c r="I32" s="7"/>
      <c r="J32" s="26"/>
      <c r="K32" s="26"/>
      <c r="L32" s="28"/>
      <c r="M32" s="28"/>
      <c r="N32" s="28"/>
      <c r="O32" s="28"/>
      <c r="P32" s="28"/>
    </row>
    <row r="33" spans="1:16" s="27" customFormat="1" ht="21" customHeight="1" thickBot="1" x14ac:dyDescent="0.3">
      <c r="A33" s="7"/>
      <c r="B33" s="44" t="s">
        <v>25</v>
      </c>
      <c r="C33" s="12"/>
      <c r="D33" s="7"/>
      <c r="E33" s="12"/>
      <c r="F33" s="9"/>
      <c r="G33" s="7" t="str">
        <f>IF(E33=0,"",IF(E33&gt;C33,"CZV nesmí převýšit CV.",""))</f>
        <v/>
      </c>
      <c r="H33" s="7"/>
      <c r="I33" s="7"/>
      <c r="J33" s="26"/>
      <c r="K33" s="26"/>
      <c r="L33" s="28"/>
      <c r="M33" s="28"/>
      <c r="N33" s="28"/>
      <c r="O33" s="28"/>
      <c r="P33" s="28"/>
    </row>
    <row r="34" spans="1:16" s="27" customFormat="1" ht="5.0999999999999996" customHeight="1" thickBot="1" x14ac:dyDescent="0.3">
      <c r="A34" s="7"/>
      <c r="B34" s="34"/>
      <c r="C34" s="36"/>
      <c r="D34" s="7"/>
      <c r="E34" s="9"/>
      <c r="F34" s="9"/>
      <c r="G34" s="7"/>
      <c r="H34" s="7"/>
      <c r="I34" s="7"/>
      <c r="J34" s="26"/>
      <c r="K34" s="26"/>
      <c r="L34" s="28"/>
      <c r="M34" s="28"/>
      <c r="N34" s="28"/>
      <c r="O34" s="28"/>
      <c r="P34" s="28"/>
    </row>
    <row r="35" spans="1:16" s="27" customFormat="1" ht="21" customHeight="1" thickBot="1" x14ac:dyDescent="0.3">
      <c r="A35" s="7"/>
      <c r="B35" s="8" t="s">
        <v>18</v>
      </c>
      <c r="C35" s="55"/>
      <c r="D35" s="56"/>
      <c r="E35" s="56"/>
      <c r="F35" s="56"/>
      <c r="G35" s="57"/>
      <c r="H35" s="7"/>
      <c r="I35" s="7"/>
      <c r="J35" s="26"/>
      <c r="K35" s="26"/>
      <c r="L35" s="28"/>
      <c r="M35" s="28"/>
      <c r="N35" s="28"/>
      <c r="O35" s="28"/>
      <c r="P35" s="28"/>
    </row>
    <row r="36" spans="1:16" s="27" customFormat="1" ht="5.0999999999999996" customHeight="1" thickBot="1" x14ac:dyDescent="0.3">
      <c r="A36" s="7"/>
      <c r="B36" s="8"/>
      <c r="C36" s="40"/>
      <c r="D36" s="40"/>
      <c r="E36" s="40"/>
      <c r="F36" s="40"/>
      <c r="G36" s="40"/>
      <c r="H36" s="7"/>
      <c r="I36" s="7"/>
      <c r="J36" s="26"/>
      <c r="K36" s="26"/>
      <c r="L36" s="28"/>
      <c r="M36" s="28"/>
      <c r="N36" s="28"/>
      <c r="O36" s="28"/>
      <c r="P36" s="28"/>
    </row>
    <row r="37" spans="1:16" s="27" customFormat="1" ht="21" customHeight="1" thickBot="1" x14ac:dyDescent="0.3">
      <c r="A37" s="7"/>
      <c r="B37" s="44" t="s">
        <v>26</v>
      </c>
      <c r="C37" s="12"/>
      <c r="D37" s="7"/>
      <c r="E37" s="12"/>
      <c r="F37" s="9"/>
      <c r="G37" s="7" t="str">
        <f>IF(E37=0,"",IF(E37&gt;C37,"CZV nesmí převýšit CV.",""))</f>
        <v/>
      </c>
      <c r="H37" s="7"/>
      <c r="I37" s="7"/>
      <c r="J37" s="26"/>
      <c r="K37" s="26"/>
      <c r="L37" s="28"/>
      <c r="M37" s="28"/>
      <c r="N37" s="28"/>
      <c r="O37" s="28"/>
      <c r="P37" s="28"/>
    </row>
    <row r="38" spans="1:16" s="27" customFormat="1" ht="5.0999999999999996" customHeight="1" thickBot="1" x14ac:dyDescent="0.3">
      <c r="A38" s="7"/>
      <c r="B38" s="34"/>
      <c r="C38" s="36"/>
      <c r="D38" s="7"/>
      <c r="E38" s="9"/>
      <c r="F38" s="9"/>
      <c r="G38" s="7"/>
      <c r="H38" s="7"/>
      <c r="I38" s="7"/>
      <c r="J38" s="26"/>
      <c r="K38" s="26"/>
      <c r="L38" s="28"/>
      <c r="M38" s="28"/>
      <c r="N38" s="28"/>
      <c r="O38" s="28"/>
      <c r="P38" s="28"/>
    </row>
    <row r="39" spans="1:16" s="27" customFormat="1" ht="21" customHeight="1" thickBot="1" x14ac:dyDescent="0.3">
      <c r="A39" s="7"/>
      <c r="B39" s="8" t="s">
        <v>18</v>
      </c>
      <c r="C39" s="55"/>
      <c r="D39" s="56"/>
      <c r="E39" s="56"/>
      <c r="F39" s="56"/>
      <c r="G39" s="57"/>
      <c r="H39" s="7"/>
      <c r="I39" s="7"/>
      <c r="J39" s="26"/>
      <c r="K39" s="26"/>
      <c r="L39" s="28"/>
      <c r="M39" s="28"/>
      <c r="N39" s="28"/>
      <c r="O39" s="28"/>
      <c r="P39" s="28"/>
    </row>
    <row r="40" spans="1:16" s="27" customFormat="1" ht="5.0999999999999996" customHeight="1" thickBot="1" x14ac:dyDescent="0.3">
      <c r="A40" s="7"/>
      <c r="B40" s="8"/>
      <c r="C40" s="40"/>
      <c r="D40" s="40"/>
      <c r="E40" s="40"/>
      <c r="F40" s="40"/>
      <c r="G40" s="40"/>
      <c r="H40" s="7"/>
      <c r="I40" s="7"/>
      <c r="J40" s="26"/>
      <c r="K40" s="26"/>
      <c r="L40" s="28"/>
      <c r="M40" s="28"/>
      <c r="N40" s="28"/>
      <c r="O40" s="28"/>
      <c r="P40" s="28"/>
    </row>
    <row r="41" spans="1:16" s="27" customFormat="1" ht="21" customHeight="1" thickBot="1" x14ac:dyDescent="0.3">
      <c r="A41" s="7"/>
      <c r="B41" s="44" t="s">
        <v>34</v>
      </c>
      <c r="C41" s="12"/>
      <c r="D41" s="7"/>
      <c r="E41" s="12"/>
      <c r="F41" s="9"/>
      <c r="G41" s="7" t="str">
        <f>IF(E41=0,"",IF(E41&gt;C41,"CZV nesmí převýšit CV.",""))</f>
        <v/>
      </c>
      <c r="H41" s="7"/>
      <c r="I41" s="7"/>
      <c r="J41" s="26"/>
      <c r="K41" s="26"/>
      <c r="L41" s="28"/>
      <c r="M41" s="28"/>
      <c r="N41" s="28"/>
      <c r="O41" s="28"/>
      <c r="P41" s="28"/>
    </row>
    <row r="42" spans="1:16" s="27" customFormat="1" ht="5.0999999999999996" customHeight="1" thickBot="1" x14ac:dyDescent="0.3">
      <c r="A42" s="7"/>
      <c r="B42" s="34"/>
      <c r="C42" s="36"/>
      <c r="D42" s="7"/>
      <c r="E42" s="9"/>
      <c r="F42" s="9"/>
      <c r="G42" s="7"/>
      <c r="H42" s="7"/>
      <c r="I42" s="7"/>
      <c r="J42" s="26"/>
      <c r="K42" s="26"/>
      <c r="L42" s="28"/>
      <c r="M42" s="28"/>
      <c r="N42" s="28"/>
      <c r="O42" s="28"/>
      <c r="P42" s="28"/>
    </row>
    <row r="43" spans="1:16" s="27" customFormat="1" ht="21" customHeight="1" thickBot="1" x14ac:dyDescent="0.3">
      <c r="A43" s="7"/>
      <c r="B43" s="8" t="s">
        <v>18</v>
      </c>
      <c r="C43" s="55"/>
      <c r="D43" s="56"/>
      <c r="E43" s="56"/>
      <c r="F43" s="56"/>
      <c r="G43" s="57"/>
      <c r="H43" s="7"/>
      <c r="I43" s="7"/>
      <c r="J43" s="26"/>
      <c r="K43" s="26"/>
      <c r="L43" s="28"/>
      <c r="M43" s="28"/>
      <c r="N43" s="28"/>
      <c r="O43" s="28"/>
      <c r="P43" s="28"/>
    </row>
    <row r="44" spans="1:16" s="27" customFormat="1" ht="9.9499999999999993" customHeight="1" thickBot="1" x14ac:dyDescent="0.3">
      <c r="A44" s="7"/>
      <c r="B44" s="8"/>
      <c r="C44" s="40"/>
      <c r="D44" s="40"/>
      <c r="E44" s="40"/>
      <c r="F44" s="40"/>
      <c r="G44" s="40"/>
      <c r="H44" s="7"/>
      <c r="I44" s="7"/>
      <c r="J44" s="26"/>
      <c r="K44" s="26"/>
      <c r="L44" s="28"/>
      <c r="M44" s="28"/>
      <c r="N44" s="28"/>
      <c r="O44" s="28"/>
      <c r="P44" s="28"/>
    </row>
    <row r="45" spans="1:16" s="27" customFormat="1" ht="21" customHeight="1" thickBot="1" x14ac:dyDescent="0.3">
      <c r="A45" s="7"/>
      <c r="B45" s="34" t="s">
        <v>40</v>
      </c>
      <c r="C45" s="12"/>
      <c r="D45" s="40"/>
      <c r="E45" s="58" t="s">
        <v>41</v>
      </c>
      <c r="F45" s="59"/>
      <c r="G45" s="59"/>
      <c r="H45" s="60"/>
      <c r="I45" s="7"/>
      <c r="J45" s="26"/>
      <c r="K45" s="26"/>
      <c r="L45" s="28"/>
      <c r="M45" s="28"/>
      <c r="N45" s="28"/>
      <c r="O45" s="28"/>
      <c r="P45" s="28"/>
    </row>
    <row r="46" spans="1:16" s="27" customFormat="1" ht="5.0999999999999996" customHeight="1" thickBot="1" x14ac:dyDescent="0.3">
      <c r="A46" s="7"/>
      <c r="B46" s="7"/>
      <c r="C46" s="36"/>
      <c r="D46" s="40"/>
      <c r="E46" s="40"/>
      <c r="F46" s="40"/>
      <c r="G46" s="40"/>
      <c r="H46" s="7"/>
      <c r="I46" s="7"/>
      <c r="J46" s="26"/>
      <c r="K46" s="26"/>
      <c r="L46" s="28"/>
      <c r="M46" s="28"/>
      <c r="N46" s="28"/>
      <c r="O46" s="28"/>
      <c r="P46" s="28"/>
    </row>
    <row r="47" spans="1:16" s="27" customFormat="1" ht="21" customHeight="1" thickBot="1" x14ac:dyDescent="0.3">
      <c r="A47" s="7"/>
      <c r="B47" s="8" t="s">
        <v>38</v>
      </c>
      <c r="C47" s="55"/>
      <c r="D47" s="56"/>
      <c r="E47" s="56"/>
      <c r="F47" s="56"/>
      <c r="G47" s="57"/>
      <c r="H47" s="7"/>
      <c r="I47" s="7"/>
      <c r="J47" s="26"/>
      <c r="K47" s="26"/>
      <c r="L47" s="28"/>
      <c r="M47" s="28"/>
      <c r="N47" s="28"/>
      <c r="O47" s="28"/>
      <c r="P47" s="28"/>
    </row>
    <row r="48" spans="1:16" s="27" customFormat="1" ht="9.9499999999999993" customHeight="1" x14ac:dyDescent="0.25">
      <c r="A48" s="7"/>
      <c r="B48" s="8"/>
      <c r="C48" s="40"/>
      <c r="D48" s="40"/>
      <c r="E48" s="40"/>
      <c r="F48" s="40"/>
      <c r="G48" s="40"/>
      <c r="H48" s="7"/>
      <c r="I48" s="7"/>
      <c r="J48" s="26"/>
      <c r="K48" s="26"/>
      <c r="L48" s="28"/>
      <c r="M48" s="28"/>
      <c r="N48" s="28"/>
      <c r="O48" s="28"/>
      <c r="P48" s="28"/>
    </row>
    <row r="49" spans="1:16" s="27" customFormat="1" ht="21" customHeight="1" x14ac:dyDescent="0.25">
      <c r="A49" s="7"/>
      <c r="B49" s="42" t="s">
        <v>33</v>
      </c>
      <c r="C49" s="22">
        <f>C17+C21+C25+C29+C33+C37+C41+C45</f>
        <v>0</v>
      </c>
      <c r="D49" s="40"/>
      <c r="E49" s="22">
        <f>E17+E21+E25+E29+E33+E37+E41</f>
        <v>0</v>
      </c>
      <c r="F49" s="40"/>
      <c r="G49" s="7" t="str">
        <f>IF(C49=0,"",IF(E49&gt;C49,"CZV nesmí převýšit CV.",""))</f>
        <v/>
      </c>
      <c r="H49" s="7"/>
      <c r="I49" s="7"/>
      <c r="J49" s="26"/>
      <c r="K49" s="26"/>
      <c r="L49" s="28"/>
      <c r="M49" s="28"/>
      <c r="N49" s="28"/>
      <c r="O49" s="28"/>
      <c r="P49" s="28"/>
    </row>
    <row r="50" spans="1:16" s="27" customFormat="1" ht="9.9499999999999993" customHeight="1" thickBot="1" x14ac:dyDescent="0.3">
      <c r="A50" s="7"/>
      <c r="B50" s="7"/>
      <c r="C50" s="7"/>
      <c r="D50" s="40"/>
      <c r="E50" s="40"/>
      <c r="F50" s="40"/>
      <c r="G50" s="40"/>
      <c r="H50" s="7"/>
      <c r="I50" s="7"/>
      <c r="J50" s="26"/>
      <c r="K50" s="26"/>
      <c r="L50" s="28"/>
      <c r="M50" s="28"/>
      <c r="N50" s="28"/>
      <c r="O50" s="28"/>
      <c r="P50" s="28"/>
    </row>
    <row r="51" spans="1:16" s="27" customFormat="1" ht="21" customHeight="1" thickBot="1" x14ac:dyDescent="0.3">
      <c r="A51" s="33"/>
      <c r="B51" s="34" t="s">
        <v>29</v>
      </c>
      <c r="C51" s="12"/>
      <c r="D51" s="7"/>
      <c r="E51" s="12"/>
      <c r="F51" s="9"/>
      <c r="G51" s="7" t="str">
        <f>IF(E51=0,"",IF(E51&gt;0.03*E49,"Výdaje na TDI jsou způsobilé jen do výše 3 % z PRV.",IF(E51&gt;C51,"CZV nesmí převýšit CV.","")))</f>
        <v/>
      </c>
      <c r="H51" s="7"/>
      <c r="I51" s="7"/>
      <c r="J51" s="26"/>
      <c r="K51" s="26"/>
      <c r="L51" s="28"/>
      <c r="M51" s="28"/>
      <c r="N51" s="28"/>
      <c r="O51" s="28"/>
      <c r="P51" s="28"/>
    </row>
    <row r="52" spans="1:16" s="27" customFormat="1" ht="5.0999999999999996" customHeight="1" thickBot="1" x14ac:dyDescent="0.3">
      <c r="A52" s="53"/>
      <c r="B52" s="54"/>
      <c r="C52" s="24"/>
      <c r="D52" s="7"/>
      <c r="E52" s="9"/>
      <c r="F52" s="9"/>
      <c r="G52" s="7"/>
      <c r="H52" s="15"/>
      <c r="I52" s="7"/>
      <c r="J52" s="26"/>
      <c r="K52" s="26"/>
      <c r="L52" s="28"/>
      <c r="M52" s="28"/>
      <c r="N52" s="28"/>
      <c r="O52" s="28"/>
      <c r="P52" s="28"/>
    </row>
    <row r="53" spans="1:16" s="27" customFormat="1" ht="21" customHeight="1" thickBot="1" x14ac:dyDescent="0.3">
      <c r="A53" s="8"/>
      <c r="B53" s="34" t="s">
        <v>30</v>
      </c>
      <c r="C53" s="12"/>
      <c r="D53" s="30"/>
      <c r="E53" s="12"/>
      <c r="F53" s="7"/>
      <c r="G53" s="7" t="str">
        <f>IF(E53=0,"",IF(E53&gt;25000,"Výdaje na propagaci jsou způsobilé jen do 25 000 Kč.",IF(E53&gt;C53,"CZV nesmí převýšit CV.","")))</f>
        <v/>
      </c>
      <c r="H53" s="7"/>
      <c r="I53" s="7"/>
      <c r="J53" s="26"/>
      <c r="K53" s="26"/>
      <c r="L53" s="28"/>
      <c r="M53" s="28"/>
      <c r="N53" s="28"/>
      <c r="O53" s="28"/>
      <c r="P53" s="28"/>
    </row>
    <row r="54" spans="1:16" s="27" customFormat="1" ht="9.9499999999999993" customHeight="1" x14ac:dyDescent="0.25">
      <c r="A54" s="8"/>
      <c r="B54" s="34"/>
      <c r="C54" s="36"/>
      <c r="D54" s="43"/>
      <c r="E54" s="7"/>
      <c r="F54" s="7"/>
      <c r="G54" s="7"/>
      <c r="H54" s="7"/>
      <c r="I54" s="7"/>
      <c r="J54" s="26"/>
      <c r="K54" s="26"/>
      <c r="L54" s="28"/>
      <c r="M54" s="28"/>
      <c r="N54" s="28"/>
      <c r="O54" s="28"/>
      <c r="P54" s="28"/>
    </row>
    <row r="55" spans="1:16" s="27" customFormat="1" ht="21" customHeight="1" x14ac:dyDescent="0.25">
      <c r="A55" s="8"/>
      <c r="B55" s="42" t="s">
        <v>31</v>
      </c>
      <c r="C55" s="22">
        <f>C49+C51+C53</f>
        <v>0</v>
      </c>
      <c r="D55" s="43"/>
      <c r="E55" s="22">
        <f>E49+E51+E53</f>
        <v>0</v>
      </c>
      <c r="F55" s="7"/>
      <c r="G55" s="7" t="str">
        <f>IF(E55=0,"",IF(E55&gt;C55,"CZV nesmí převýšit CV.",""))</f>
        <v/>
      </c>
      <c r="H55" s="7"/>
      <c r="I55" s="7"/>
      <c r="J55" s="26"/>
      <c r="K55" s="26"/>
      <c r="L55" s="28"/>
      <c r="M55" s="28"/>
      <c r="N55" s="28"/>
      <c r="O55" s="28"/>
      <c r="P55" s="28"/>
    </row>
    <row r="56" spans="1:16" s="27" customFormat="1" ht="9.9499999999999993" customHeight="1" thickBot="1" x14ac:dyDescent="0.3">
      <c r="A56" s="8"/>
      <c r="B56" s="42"/>
      <c r="C56" s="42"/>
      <c r="D56" s="42"/>
      <c r="E56" s="42"/>
      <c r="F56" s="7"/>
      <c r="G56" s="7"/>
      <c r="H56" s="7"/>
      <c r="I56" s="7"/>
      <c r="J56" s="26"/>
      <c r="K56" s="26"/>
      <c r="L56" s="28"/>
      <c r="M56" s="28"/>
      <c r="N56" s="28"/>
      <c r="O56" s="28"/>
      <c r="P56" s="28"/>
    </row>
    <row r="57" spans="1:16" s="27" customFormat="1" ht="60" customHeight="1" thickBot="1" x14ac:dyDescent="0.3">
      <c r="A57" s="8"/>
      <c r="B57" s="34" t="str">
        <f>IF(E55&lt;=C7,"Souhrnný komentář k rozpočtu projektu:","Zdůvodnění vyšších CZV projektu oproti expertnímu odhadu:")</f>
        <v>Souhrnný komentář k rozpočtu projektu:</v>
      </c>
      <c r="C57" s="48"/>
      <c r="D57" s="49"/>
      <c r="E57" s="49"/>
      <c r="F57" s="49"/>
      <c r="G57" s="49"/>
      <c r="H57" s="50"/>
      <c r="I57" s="7"/>
      <c r="J57" s="26"/>
      <c r="K57" s="26"/>
      <c r="L57" s="28"/>
      <c r="M57" s="28"/>
      <c r="N57" s="28"/>
      <c r="O57" s="28"/>
      <c r="P57" s="28"/>
    </row>
    <row r="58" spans="1:16" s="27" customFormat="1" ht="9.9499999999999993" customHeight="1" x14ac:dyDescent="0.25">
      <c r="A58" s="7"/>
      <c r="B58" s="15"/>
      <c r="C58" s="35"/>
      <c r="D58" s="7"/>
      <c r="E58" s="7"/>
      <c r="F58" s="7"/>
      <c r="G58" s="7"/>
      <c r="I58" s="7"/>
      <c r="J58" s="26" t="s">
        <v>5</v>
      </c>
      <c r="K58" s="26"/>
      <c r="L58" s="28"/>
      <c r="M58" s="28"/>
      <c r="N58" s="28"/>
      <c r="O58" s="28"/>
      <c r="P58" s="28"/>
    </row>
    <row r="59" spans="1:16" s="27" customFormat="1" ht="21" customHeight="1" x14ac:dyDescent="0.25">
      <c r="A59" s="15"/>
      <c r="B59" s="21" t="s">
        <v>7</v>
      </c>
      <c r="D59" s="31"/>
      <c r="E59" s="22">
        <f>IF(OR(C4&lt;5,C4&gt;25000),0,E11*E55)</f>
        <v>0</v>
      </c>
      <c r="F59" s="32"/>
      <c r="G59" s="7"/>
      <c r="H59" s="7"/>
      <c r="I59" s="7"/>
      <c r="J59" s="26"/>
      <c r="K59" s="26"/>
      <c r="L59" s="28"/>
      <c r="M59" s="28"/>
      <c r="N59" s="28"/>
      <c r="O59" s="28"/>
      <c r="P59" s="28"/>
    </row>
    <row r="60" spans="1:16" ht="29.25" customHeight="1" x14ac:dyDescent="0.25">
      <c r="A60" s="45" t="s">
        <v>39</v>
      </c>
      <c r="B60" s="13"/>
      <c r="C60" s="9"/>
      <c r="D60" s="7"/>
      <c r="E60" s="7"/>
      <c r="F60" s="7"/>
      <c r="G60" s="7"/>
      <c r="H60" s="9"/>
      <c r="I60" s="7"/>
      <c r="J60" s="7"/>
      <c r="K60" s="7"/>
      <c r="L60" s="13"/>
      <c r="M60" s="13"/>
      <c r="N60" s="13"/>
      <c r="O60" s="13"/>
      <c r="P60" s="13"/>
    </row>
    <row r="61" spans="1:16" hidden="1" x14ac:dyDescent="0.25">
      <c r="A61" s="7"/>
      <c r="B61" s="7"/>
      <c r="C61" s="7"/>
      <c r="D61" s="7"/>
      <c r="E61" s="7"/>
      <c r="F61" s="7"/>
      <c r="G61" s="7"/>
      <c r="H61" s="7"/>
      <c r="I61" s="7"/>
      <c r="J61" s="7"/>
    </row>
    <row r="62" spans="1:16" hidden="1" x14ac:dyDescent="0.25">
      <c r="A62" s="7"/>
      <c r="B62" s="7"/>
      <c r="C62" s="7"/>
      <c r="D62" s="7"/>
      <c r="E62" s="7"/>
      <c r="F62" s="7"/>
      <c r="G62" s="7"/>
      <c r="H62" s="7"/>
      <c r="I62" s="7"/>
      <c r="J62" s="7"/>
    </row>
    <row r="63" spans="1:16" hidden="1" x14ac:dyDescent="0.25">
      <c r="A63" s="7"/>
      <c r="B63" s="7"/>
      <c r="C63" s="7"/>
      <c r="D63" s="7"/>
      <c r="E63" s="7"/>
      <c r="F63" s="7"/>
      <c r="G63" s="7"/>
      <c r="H63" s="7"/>
      <c r="I63" s="7"/>
      <c r="J63" s="7"/>
    </row>
    <row r="64" spans="1:16" hidden="1" x14ac:dyDescent="0.25">
      <c r="A64" s="7"/>
      <c r="B64" s="7"/>
      <c r="C64" s="7"/>
      <c r="D64" s="7"/>
      <c r="E64" s="7"/>
      <c r="F64" s="7"/>
      <c r="G64" s="7"/>
      <c r="H64" s="7"/>
      <c r="I64" s="7"/>
      <c r="J64" s="7"/>
    </row>
    <row r="65" spans="1:10" hidden="1" x14ac:dyDescent="0.25">
      <c r="A65" s="7"/>
      <c r="B65" s="7"/>
      <c r="C65" s="7"/>
      <c r="D65" s="7"/>
      <c r="E65" s="7"/>
      <c r="F65" s="7"/>
      <c r="G65" s="7"/>
      <c r="H65" s="7"/>
      <c r="I65" s="7"/>
      <c r="J65" s="7"/>
    </row>
    <row r="66" spans="1:10" hidden="1" x14ac:dyDescent="0.25">
      <c r="A66" s="7"/>
      <c r="B66" s="7"/>
      <c r="C66" s="7"/>
      <c r="D66" s="7"/>
      <c r="E66" s="7"/>
      <c r="F66" s="7"/>
      <c r="G66" s="7"/>
      <c r="H66" s="7"/>
      <c r="I66" s="7"/>
      <c r="J66" s="7"/>
    </row>
    <row r="67" spans="1:10" hidden="1" x14ac:dyDescent="0.25">
      <c r="A67" s="14"/>
      <c r="B67" s="14"/>
      <c r="C67" s="14"/>
      <c r="D67" s="14"/>
      <c r="E67" s="14"/>
      <c r="F67" s="14"/>
      <c r="G67" s="14"/>
      <c r="H67" s="14"/>
      <c r="I67" s="14"/>
      <c r="J67" s="14"/>
    </row>
    <row r="68" spans="1:10" hidden="1" x14ac:dyDescent="0.25">
      <c r="A68" s="7"/>
      <c r="B68" s="7"/>
      <c r="C68" s="7"/>
      <c r="D68" s="7"/>
      <c r="E68" s="7"/>
      <c r="F68" s="7"/>
      <c r="G68" s="7"/>
      <c r="H68" s="7"/>
      <c r="I68" s="7"/>
      <c r="J68" s="7"/>
    </row>
    <row r="69" spans="1:10" s="7" customFormat="1" hidden="1" x14ac:dyDescent="0.25"/>
    <row r="70" spans="1:10" hidden="1" x14ac:dyDescent="0.25">
      <c r="A70" s="7"/>
      <c r="B70" s="7"/>
      <c r="C70" s="7"/>
      <c r="D70" s="7"/>
      <c r="E70" s="7"/>
      <c r="F70" s="7"/>
      <c r="G70" s="7"/>
      <c r="H70" s="7"/>
      <c r="I70" s="7"/>
      <c r="J70" s="7"/>
    </row>
  </sheetData>
  <sheetProtection algorithmName="SHA-512" hashValue="uVVg1kW4G1kBwjQY+b9bVTvrXBFvZ1btr7fpNORyxgIEQZUYfxyLrcFWRtudCUC56SjTQYTzuC9y0/XVH7iOVA==" saltValue="Fmcim3bFNpBNjyaONqJSGw==" spinCount="100000" sheet="1" objects="1" scenarios="1"/>
  <mergeCells count="12">
    <mergeCell ref="C57:H57"/>
    <mergeCell ref="A1:D1"/>
    <mergeCell ref="A52:B52"/>
    <mergeCell ref="C19:G19"/>
    <mergeCell ref="C23:G23"/>
    <mergeCell ref="C27:G27"/>
    <mergeCell ref="C31:G31"/>
    <mergeCell ref="C35:G35"/>
    <mergeCell ref="C39:G39"/>
    <mergeCell ref="C43:G43"/>
    <mergeCell ref="C47:G47"/>
    <mergeCell ref="E45:H45"/>
  </mergeCells>
  <pageMargins left="0.7" right="0.7" top="0.78740157499999996" bottom="0.78740157499999996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4" r:id="rId4" name="Drop Down 2">
              <controlPr defaultSize="0" autoLine="0" autoPict="0">
                <anchor moveWithCells="1">
                  <from>
                    <xdr:col>2</xdr:col>
                    <xdr:colOff>409575</xdr:colOff>
                    <xdr:row>8</xdr:row>
                    <xdr:rowOff>47625</xdr:rowOff>
                  </from>
                  <to>
                    <xdr:col>2</xdr:col>
                    <xdr:colOff>1571625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5" name="Drop Down 3">
              <controlPr defaultSize="0" autoLine="0" autoPict="0">
                <anchor moveWithCells="1">
                  <from>
                    <xdr:col>2</xdr:col>
                    <xdr:colOff>409575</xdr:colOff>
                    <xdr:row>10</xdr:row>
                    <xdr:rowOff>47625</xdr:rowOff>
                  </from>
                  <to>
                    <xdr:col>2</xdr:col>
                    <xdr:colOff>1571625</xdr:colOff>
                    <xdr:row>11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4"/>
  <dimension ref="A1:D1002"/>
  <sheetViews>
    <sheetView topLeftCell="A6" workbookViewId="0">
      <selection activeCell="Q6" sqref="Q6"/>
    </sheetView>
  </sheetViews>
  <sheetFormatPr defaultRowHeight="15" x14ac:dyDescent="0.25"/>
  <cols>
    <col min="1" max="1" width="10.140625" customWidth="1"/>
    <col min="2" max="3" width="14.7109375" customWidth="1"/>
  </cols>
  <sheetData>
    <row r="1" spans="1:4" x14ac:dyDescent="0.25">
      <c r="A1" s="61" t="s">
        <v>0</v>
      </c>
      <c r="B1" s="61" t="s">
        <v>1</v>
      </c>
      <c r="C1" s="61"/>
      <c r="D1" t="s">
        <v>4</v>
      </c>
    </row>
    <row r="2" spans="1:4" ht="15.75" thickBot="1" x14ac:dyDescent="0.3">
      <c r="A2" s="62"/>
      <c r="B2" s="1" t="s">
        <v>3</v>
      </c>
      <c r="C2" s="1" t="s">
        <v>2</v>
      </c>
      <c r="D2" s="3">
        <v>0.35</v>
      </c>
    </row>
    <row r="3" spans="1:4" ht="15.75" thickTop="1" x14ac:dyDescent="0.25">
      <c r="A3">
        <v>1</v>
      </c>
      <c r="B3" s="2">
        <f>(-1092*LN(A3)+28657)*$D$2</f>
        <v>10029.949999999999</v>
      </c>
      <c r="C3" s="2">
        <f>(-814*LN(A3)+25417)*$D$2</f>
        <v>8895.9499999999989</v>
      </c>
      <c r="D3" s="4"/>
    </row>
    <row r="4" spans="1:4" x14ac:dyDescent="0.25">
      <c r="A4">
        <v>2</v>
      </c>
      <c r="B4" s="2">
        <f t="shared" ref="B4:B67" si="0">(-1092*LN(A4)+28657)*$D$2</f>
        <v>9765.0291475899885</v>
      </c>
      <c r="C4" s="2">
        <f t="shared" ref="C4:C67" si="1">(-814*LN(A4)+25417)*$D$2</f>
        <v>8698.4723682584718</v>
      </c>
    </row>
    <row r="5" spans="1:4" x14ac:dyDescent="0.25">
      <c r="A5">
        <v>3</v>
      </c>
      <c r="B5" s="2">
        <f t="shared" si="0"/>
        <v>9610.0603832710476</v>
      </c>
      <c r="C5" s="2">
        <f t="shared" si="1"/>
        <v>8582.9553589584539</v>
      </c>
    </row>
    <row r="6" spans="1:4" x14ac:dyDescent="0.25">
      <c r="A6">
        <v>4</v>
      </c>
      <c r="B6" s="2">
        <f t="shared" si="0"/>
        <v>9500.1082951799781</v>
      </c>
      <c r="C6" s="2">
        <f t="shared" si="1"/>
        <v>8500.9947365169428</v>
      </c>
    </row>
    <row r="7" spans="1:4" x14ac:dyDescent="0.25">
      <c r="A7">
        <v>5</v>
      </c>
      <c r="B7" s="2">
        <f t="shared" si="0"/>
        <v>9414.8228298676859</v>
      </c>
      <c r="C7" s="2">
        <f t="shared" si="1"/>
        <v>8437.4211387475243</v>
      </c>
    </row>
    <row r="8" spans="1:4" x14ac:dyDescent="0.25">
      <c r="A8">
        <v>6</v>
      </c>
      <c r="B8" s="2">
        <f t="shared" si="0"/>
        <v>9345.1395308610372</v>
      </c>
      <c r="C8" s="2">
        <f t="shared" si="1"/>
        <v>8385.4777272169267</v>
      </c>
    </row>
    <row r="9" spans="1:4" x14ac:dyDescent="0.25">
      <c r="A9">
        <v>7</v>
      </c>
      <c r="B9" s="2">
        <f t="shared" si="0"/>
        <v>9286.2231410310596</v>
      </c>
      <c r="C9" s="2">
        <f t="shared" si="1"/>
        <v>8341.56019853414</v>
      </c>
    </row>
    <row r="10" spans="1:4" x14ac:dyDescent="0.25">
      <c r="A10">
        <v>8</v>
      </c>
      <c r="B10" s="2">
        <f t="shared" si="0"/>
        <v>9235.1874427699659</v>
      </c>
      <c r="C10" s="2">
        <f t="shared" si="1"/>
        <v>8303.5171047754138</v>
      </c>
    </row>
    <row r="11" spans="1:4" x14ac:dyDescent="0.25">
      <c r="A11">
        <v>9</v>
      </c>
      <c r="B11" s="2">
        <f t="shared" si="0"/>
        <v>9190.1707665420963</v>
      </c>
      <c r="C11" s="2">
        <f t="shared" si="1"/>
        <v>8269.9607179169107</v>
      </c>
    </row>
    <row r="12" spans="1:4" x14ac:dyDescent="0.25">
      <c r="A12">
        <v>10</v>
      </c>
      <c r="B12" s="2">
        <f t="shared" si="0"/>
        <v>9149.9019774576736</v>
      </c>
      <c r="C12" s="2">
        <f t="shared" si="1"/>
        <v>8239.9435070059972</v>
      </c>
    </row>
    <row r="13" spans="1:4" x14ac:dyDescent="0.25">
      <c r="A13">
        <v>11</v>
      </c>
      <c r="B13" s="2">
        <f t="shared" si="0"/>
        <v>9113.4744267364622</v>
      </c>
      <c r="C13" s="2">
        <f t="shared" si="1"/>
        <v>8212.7896367797439</v>
      </c>
    </row>
    <row r="14" spans="1:4" x14ac:dyDescent="0.25">
      <c r="A14">
        <v>12</v>
      </c>
      <c r="B14" s="2">
        <f t="shared" si="0"/>
        <v>9080.2186784510268</v>
      </c>
      <c r="C14" s="2">
        <f t="shared" si="1"/>
        <v>8188.0000954753978</v>
      </c>
    </row>
    <row r="15" spans="1:4" x14ac:dyDescent="0.25">
      <c r="A15">
        <v>13</v>
      </c>
      <c r="B15" s="2">
        <f t="shared" si="0"/>
        <v>9049.6263555782007</v>
      </c>
      <c r="C15" s="2">
        <f t="shared" si="1"/>
        <v>8165.1959280592082</v>
      </c>
    </row>
    <row r="16" spans="1:4" x14ac:dyDescent="0.25">
      <c r="A16">
        <v>14</v>
      </c>
      <c r="B16" s="2">
        <f t="shared" si="0"/>
        <v>9021.3022886210474</v>
      </c>
      <c r="C16" s="2">
        <f t="shared" si="1"/>
        <v>8144.0825667926129</v>
      </c>
    </row>
    <row r="17" spans="1:3" x14ac:dyDescent="0.25">
      <c r="A17">
        <v>15</v>
      </c>
      <c r="B17" s="2">
        <f t="shared" si="0"/>
        <v>8994.9332131387346</v>
      </c>
      <c r="C17" s="2">
        <f t="shared" si="1"/>
        <v>8124.4264977059793</v>
      </c>
    </row>
    <row r="18" spans="1:3" x14ac:dyDescent="0.25">
      <c r="A18">
        <v>16</v>
      </c>
      <c r="B18" s="2">
        <f t="shared" si="0"/>
        <v>8970.2665903599554</v>
      </c>
      <c r="C18" s="2">
        <f t="shared" si="1"/>
        <v>8106.0394730338858</v>
      </c>
    </row>
    <row r="19" spans="1:3" x14ac:dyDescent="0.25">
      <c r="A19">
        <v>17</v>
      </c>
      <c r="B19" s="2">
        <f t="shared" si="0"/>
        <v>8947.095859901714</v>
      </c>
      <c r="C19" s="2">
        <f t="shared" si="1"/>
        <v>8088.7675182783832</v>
      </c>
    </row>
    <row r="20" spans="1:3" x14ac:dyDescent="0.25">
      <c r="A20">
        <v>18</v>
      </c>
      <c r="B20" s="2">
        <f t="shared" si="0"/>
        <v>8925.2499141320859</v>
      </c>
      <c r="C20" s="2">
        <f t="shared" si="1"/>
        <v>8072.4830861753817</v>
      </c>
    </row>
    <row r="21" spans="1:3" x14ac:dyDescent="0.25">
      <c r="A21">
        <v>19</v>
      </c>
      <c r="B21" s="2">
        <f t="shared" si="0"/>
        <v>8904.5854221625868</v>
      </c>
      <c r="C21" s="2">
        <f t="shared" si="1"/>
        <v>8057.07933483548</v>
      </c>
    </row>
    <row r="22" spans="1:3" x14ac:dyDescent="0.25">
      <c r="A22">
        <v>20</v>
      </c>
      <c r="B22" s="2">
        <f t="shared" si="0"/>
        <v>8884.9811250476632</v>
      </c>
      <c r="C22" s="2">
        <f t="shared" si="1"/>
        <v>8042.4658752644673</v>
      </c>
    </row>
    <row r="23" spans="1:3" x14ac:dyDescent="0.25">
      <c r="A23">
        <v>21</v>
      </c>
      <c r="B23" s="2">
        <f t="shared" si="0"/>
        <v>8866.3335243021083</v>
      </c>
      <c r="C23" s="2">
        <f t="shared" si="1"/>
        <v>8028.5655574925959</v>
      </c>
    </row>
    <row r="24" spans="1:3" x14ac:dyDescent="0.25">
      <c r="A24">
        <v>22</v>
      </c>
      <c r="B24" s="2">
        <f t="shared" si="0"/>
        <v>8848.5535743264518</v>
      </c>
      <c r="C24" s="2">
        <f t="shared" si="1"/>
        <v>8015.3120050382149</v>
      </c>
    </row>
    <row r="25" spans="1:3" x14ac:dyDescent="0.25">
      <c r="A25">
        <v>23</v>
      </c>
      <c r="B25" s="2">
        <f t="shared" si="0"/>
        <v>8831.5641106718795</v>
      </c>
      <c r="C25" s="2">
        <f t="shared" si="1"/>
        <v>8002.6476978817846</v>
      </c>
    </row>
    <row r="26" spans="1:3" x14ac:dyDescent="0.25">
      <c r="A26">
        <v>24</v>
      </c>
      <c r="B26" s="2">
        <f t="shared" si="0"/>
        <v>8815.2978260410146</v>
      </c>
      <c r="C26" s="2">
        <f t="shared" si="1"/>
        <v>7990.5224637338697</v>
      </c>
    </row>
    <row r="27" spans="1:3" x14ac:dyDescent="0.25">
      <c r="A27">
        <v>25</v>
      </c>
      <c r="B27" s="2">
        <f t="shared" si="0"/>
        <v>8799.6956597353728</v>
      </c>
      <c r="C27" s="2">
        <f t="shared" si="1"/>
        <v>7978.8922774950488</v>
      </c>
    </row>
    <row r="28" spans="1:3" x14ac:dyDescent="0.25">
      <c r="A28">
        <v>26</v>
      </c>
      <c r="B28" s="2">
        <f t="shared" si="0"/>
        <v>8784.7055031681884</v>
      </c>
      <c r="C28" s="2">
        <f t="shared" si="1"/>
        <v>7967.7182963176792</v>
      </c>
    </row>
    <row r="29" spans="1:3" x14ac:dyDescent="0.25">
      <c r="A29">
        <v>27</v>
      </c>
      <c r="B29" s="2">
        <f t="shared" si="0"/>
        <v>8770.281149813145</v>
      </c>
      <c r="C29" s="2">
        <f t="shared" si="1"/>
        <v>7956.9660768753665</v>
      </c>
    </row>
    <row r="30" spans="1:3" x14ac:dyDescent="0.25">
      <c r="A30">
        <v>28</v>
      </c>
      <c r="B30" s="2">
        <f t="shared" si="0"/>
        <v>8756.381436211037</v>
      </c>
      <c r="C30" s="2">
        <f t="shared" si="1"/>
        <v>7946.6049350510839</v>
      </c>
    </row>
    <row r="31" spans="1:3" x14ac:dyDescent="0.25">
      <c r="A31">
        <v>29</v>
      </c>
      <c r="B31" s="2">
        <f t="shared" si="0"/>
        <v>8742.9695337791691</v>
      </c>
      <c r="C31" s="2">
        <f t="shared" si="1"/>
        <v>7936.6074180368532</v>
      </c>
    </row>
    <row r="32" spans="1:3" x14ac:dyDescent="0.25">
      <c r="A32">
        <v>30</v>
      </c>
      <c r="B32" s="2">
        <f t="shared" si="0"/>
        <v>8730.0123607287242</v>
      </c>
      <c r="C32" s="2">
        <f t="shared" si="1"/>
        <v>7926.9488659644512</v>
      </c>
    </row>
    <row r="33" spans="1:3" x14ac:dyDescent="0.25">
      <c r="A33">
        <v>31</v>
      </c>
      <c r="B33" s="2">
        <f t="shared" si="0"/>
        <v>8717.480090445777</v>
      </c>
      <c r="C33" s="2">
        <f t="shared" si="1"/>
        <v>7917.6070454421806</v>
      </c>
    </row>
    <row r="34" spans="1:3" x14ac:dyDescent="0.25">
      <c r="A34">
        <v>32</v>
      </c>
      <c r="B34" s="2">
        <f t="shared" si="0"/>
        <v>8705.345737949945</v>
      </c>
      <c r="C34" s="2">
        <f t="shared" si="1"/>
        <v>7908.5618412923577</v>
      </c>
    </row>
    <row r="35" spans="1:3" x14ac:dyDescent="0.25">
      <c r="A35">
        <v>33</v>
      </c>
      <c r="B35" s="2">
        <f t="shared" si="0"/>
        <v>8693.5848100075109</v>
      </c>
      <c r="C35" s="2">
        <f t="shared" si="1"/>
        <v>7899.7949957381998</v>
      </c>
    </row>
    <row r="36" spans="1:3" x14ac:dyDescent="0.25">
      <c r="A36">
        <v>34</v>
      </c>
      <c r="B36" s="2">
        <f t="shared" si="0"/>
        <v>8682.1750074917036</v>
      </c>
      <c r="C36" s="2">
        <f t="shared" si="1"/>
        <v>7891.2898865368552</v>
      </c>
    </row>
    <row r="37" spans="1:3" x14ac:dyDescent="0.25">
      <c r="A37">
        <v>35</v>
      </c>
      <c r="B37" s="2">
        <f t="shared" si="0"/>
        <v>8671.0959708987448</v>
      </c>
      <c r="C37" s="2">
        <f t="shared" si="1"/>
        <v>7883.0313372816654</v>
      </c>
    </row>
    <row r="38" spans="1:3" x14ac:dyDescent="0.25">
      <c r="A38">
        <v>36</v>
      </c>
      <c r="B38" s="2">
        <f t="shared" si="0"/>
        <v>8660.3290617220737</v>
      </c>
      <c r="C38" s="2">
        <f t="shared" si="1"/>
        <v>7875.0054544338536</v>
      </c>
    </row>
    <row r="39" spans="1:3" x14ac:dyDescent="0.25">
      <c r="A39">
        <v>37</v>
      </c>
      <c r="B39" s="2">
        <f t="shared" si="0"/>
        <v>8649.8571737873772</v>
      </c>
      <c r="C39" s="2">
        <f t="shared" si="1"/>
        <v>7867.1994866876594</v>
      </c>
    </row>
    <row r="40" spans="1:3" x14ac:dyDescent="0.25">
      <c r="A40">
        <v>38</v>
      </c>
      <c r="B40" s="2">
        <f t="shared" si="0"/>
        <v>8639.6645697525746</v>
      </c>
      <c r="C40" s="2">
        <f t="shared" si="1"/>
        <v>7859.601703093952</v>
      </c>
    </row>
    <row r="41" spans="1:3" x14ac:dyDescent="0.25">
      <c r="A41">
        <v>39</v>
      </c>
      <c r="B41" s="2">
        <f t="shared" si="0"/>
        <v>8629.7367388492494</v>
      </c>
      <c r="C41" s="2">
        <f t="shared" si="1"/>
        <v>7852.2012870176632</v>
      </c>
    </row>
    <row r="42" spans="1:3" x14ac:dyDescent="0.25">
      <c r="A42">
        <v>40</v>
      </c>
      <c r="B42" s="2">
        <f t="shared" si="0"/>
        <v>8620.0602726376528</v>
      </c>
      <c r="C42" s="2">
        <f t="shared" si="1"/>
        <v>7844.9882435229392</v>
      </c>
    </row>
    <row r="43" spans="1:3" x14ac:dyDescent="0.25">
      <c r="A43">
        <v>41</v>
      </c>
      <c r="B43" s="2">
        <f t="shared" si="0"/>
        <v>8610.622756105613</v>
      </c>
      <c r="C43" s="2">
        <f t="shared" si="1"/>
        <v>7837.9533181959423</v>
      </c>
    </row>
    <row r="44" spans="1:3" x14ac:dyDescent="0.25">
      <c r="A44">
        <v>42</v>
      </c>
      <c r="B44" s="2">
        <f t="shared" si="0"/>
        <v>8601.4126718920961</v>
      </c>
      <c r="C44" s="2">
        <f t="shared" si="1"/>
        <v>7831.0879257510678</v>
      </c>
    </row>
    <row r="45" spans="1:3" x14ac:dyDescent="0.25">
      <c r="A45">
        <v>43</v>
      </c>
      <c r="B45" s="2">
        <f t="shared" si="0"/>
        <v>8592.4193157819191</v>
      </c>
      <c r="C45" s="2">
        <f t="shared" si="1"/>
        <v>7824.3840870389031</v>
      </c>
    </row>
    <row r="46" spans="1:3" x14ac:dyDescent="0.25">
      <c r="A46">
        <v>44</v>
      </c>
      <c r="B46" s="2">
        <f t="shared" si="0"/>
        <v>8583.6327219164396</v>
      </c>
      <c r="C46" s="2">
        <f t="shared" si="1"/>
        <v>7817.8343732966878</v>
      </c>
    </row>
    <row r="47" spans="1:3" x14ac:dyDescent="0.25">
      <c r="A47">
        <v>45</v>
      </c>
      <c r="B47" s="2">
        <f t="shared" si="0"/>
        <v>8575.0435964097833</v>
      </c>
      <c r="C47" s="2">
        <f t="shared" si="1"/>
        <v>7811.4318566644361</v>
      </c>
    </row>
    <row r="48" spans="1:3" x14ac:dyDescent="0.25">
      <c r="A48">
        <v>46</v>
      </c>
      <c r="B48" s="2">
        <f t="shared" si="0"/>
        <v>8566.6432582618672</v>
      </c>
      <c r="C48" s="2">
        <f t="shared" si="1"/>
        <v>7805.1700661402556</v>
      </c>
    </row>
    <row r="49" spans="1:3" x14ac:dyDescent="0.25">
      <c r="A49">
        <v>47</v>
      </c>
      <c r="B49" s="2">
        <f t="shared" si="0"/>
        <v>8558.4235866264153</v>
      </c>
      <c r="C49" s="2">
        <f t="shared" si="1"/>
        <v>7799.0429482728041</v>
      </c>
    </row>
    <row r="50" spans="1:3" x14ac:dyDescent="0.25">
      <c r="A50">
        <v>48</v>
      </c>
      <c r="B50" s="2">
        <f t="shared" si="0"/>
        <v>8550.3769736310041</v>
      </c>
      <c r="C50" s="2">
        <f t="shared" si="1"/>
        <v>7793.0448319923416</v>
      </c>
    </row>
    <row r="51" spans="1:3" x14ac:dyDescent="0.25">
      <c r="A51">
        <v>49</v>
      </c>
      <c r="B51" s="2">
        <f t="shared" si="0"/>
        <v>8542.4962820621186</v>
      </c>
      <c r="C51" s="2">
        <f t="shared" si="1"/>
        <v>7787.170397068282</v>
      </c>
    </row>
    <row r="52" spans="1:3" x14ac:dyDescent="0.25">
      <c r="A52">
        <v>50</v>
      </c>
      <c r="B52" s="2">
        <f t="shared" si="0"/>
        <v>8534.7748073253624</v>
      </c>
      <c r="C52" s="2">
        <f t="shared" si="1"/>
        <v>7781.4146457535207</v>
      </c>
    </row>
    <row r="53" spans="1:3" x14ac:dyDescent="0.25">
      <c r="A53">
        <v>51</v>
      </c>
      <c r="B53" s="2">
        <f t="shared" si="0"/>
        <v>8527.2062431727627</v>
      </c>
      <c r="C53" s="2">
        <f t="shared" si="1"/>
        <v>7775.7728772368391</v>
      </c>
    </row>
    <row r="54" spans="1:3" x14ac:dyDescent="0.25">
      <c r="A54">
        <v>52</v>
      </c>
      <c r="B54" s="2">
        <f t="shared" si="0"/>
        <v>8519.784650758178</v>
      </c>
      <c r="C54" s="2">
        <f t="shared" si="1"/>
        <v>7770.2406645761512</v>
      </c>
    </row>
    <row r="55" spans="1:3" x14ac:dyDescent="0.25">
      <c r="A55">
        <v>53</v>
      </c>
      <c r="B55" s="2">
        <f t="shared" si="0"/>
        <v>8512.5044306403797</v>
      </c>
      <c r="C55" s="2">
        <f t="shared" si="1"/>
        <v>7764.813833829</v>
      </c>
    </row>
    <row r="56" spans="1:3" x14ac:dyDescent="0.25">
      <c r="A56">
        <v>54</v>
      </c>
      <c r="B56" s="2">
        <f t="shared" si="0"/>
        <v>8505.3602974031346</v>
      </c>
      <c r="C56" s="2">
        <f t="shared" si="1"/>
        <v>7759.4884451338385</v>
      </c>
    </row>
    <row r="57" spans="1:3" x14ac:dyDescent="0.25">
      <c r="A57">
        <v>55</v>
      </c>
      <c r="B57" s="2">
        <f t="shared" si="0"/>
        <v>8498.3472566041492</v>
      </c>
      <c r="C57" s="2">
        <f t="shared" si="1"/>
        <v>7754.2607755272693</v>
      </c>
    </row>
    <row r="58" spans="1:3" x14ac:dyDescent="0.25">
      <c r="A58">
        <v>56</v>
      </c>
      <c r="B58" s="2">
        <f t="shared" si="0"/>
        <v>8491.4605838010266</v>
      </c>
      <c r="C58" s="2">
        <f t="shared" si="1"/>
        <v>7749.1273033095558</v>
      </c>
    </row>
    <row r="59" spans="1:3" x14ac:dyDescent="0.25">
      <c r="A59">
        <v>57</v>
      </c>
      <c r="B59" s="2">
        <f t="shared" si="0"/>
        <v>8484.6958054336355</v>
      </c>
      <c r="C59" s="2">
        <f t="shared" si="1"/>
        <v>7744.0846937939368</v>
      </c>
    </row>
    <row r="60" spans="1:3" x14ac:dyDescent="0.25">
      <c r="A60">
        <v>58</v>
      </c>
      <c r="B60" s="2">
        <f t="shared" si="0"/>
        <v>8478.0486813691587</v>
      </c>
      <c r="C60" s="2">
        <f t="shared" si="1"/>
        <v>7739.1297862953252</v>
      </c>
    </row>
    <row r="61" spans="1:3" x14ac:dyDescent="0.25">
      <c r="A61">
        <v>59</v>
      </c>
      <c r="B61" s="2">
        <f t="shared" si="0"/>
        <v>8471.5151889392346</v>
      </c>
      <c r="C61" s="2">
        <f t="shared" si="1"/>
        <v>7734.2595822312596</v>
      </c>
    </row>
    <row r="62" spans="1:3" x14ac:dyDescent="0.25">
      <c r="A62">
        <v>60</v>
      </c>
      <c r="B62" s="2">
        <f t="shared" si="0"/>
        <v>8465.0915083187119</v>
      </c>
      <c r="C62" s="2">
        <f t="shared" si="1"/>
        <v>7729.4712342229232</v>
      </c>
    </row>
    <row r="63" spans="1:3" x14ac:dyDescent="0.25">
      <c r="A63">
        <v>61</v>
      </c>
      <c r="B63" s="2">
        <f t="shared" si="0"/>
        <v>8458.7740091129599</v>
      </c>
      <c r="C63" s="2">
        <f t="shared" si="1"/>
        <v>7724.7620360970232</v>
      </c>
    </row>
    <row r="64" spans="1:3" x14ac:dyDescent="0.25">
      <c r="A64">
        <v>62</v>
      </c>
      <c r="B64" s="2">
        <f t="shared" si="0"/>
        <v>8452.5592380357648</v>
      </c>
      <c r="C64" s="2">
        <f t="shared" si="1"/>
        <v>7720.1294137006535</v>
      </c>
    </row>
    <row r="65" spans="1:3" x14ac:dyDescent="0.25">
      <c r="A65">
        <v>63</v>
      </c>
      <c r="B65" s="2">
        <f t="shared" si="0"/>
        <v>8446.4439075731552</v>
      </c>
      <c r="C65" s="2">
        <f t="shared" si="1"/>
        <v>7715.5709164510527</v>
      </c>
    </row>
    <row r="66" spans="1:3" x14ac:dyDescent="0.25">
      <c r="A66">
        <v>64</v>
      </c>
      <c r="B66" s="2">
        <f t="shared" si="0"/>
        <v>8440.4248855399328</v>
      </c>
      <c r="C66" s="2">
        <f t="shared" si="1"/>
        <v>7711.0842095508297</v>
      </c>
    </row>
    <row r="67" spans="1:3" x14ac:dyDescent="0.25">
      <c r="A67">
        <v>65</v>
      </c>
      <c r="B67" s="2">
        <f t="shared" si="0"/>
        <v>8434.4991854458858</v>
      </c>
      <c r="C67" s="2">
        <f t="shared" si="1"/>
        <v>7706.6670668067327</v>
      </c>
    </row>
    <row r="68" spans="1:3" x14ac:dyDescent="0.25">
      <c r="A68">
        <v>66</v>
      </c>
      <c r="B68" s="2">
        <f t="shared" ref="B68:B131" si="2">(-1092*LN(A68)+28657)*$D$2</f>
        <v>8428.6639575975005</v>
      </c>
      <c r="C68" s="2">
        <f t="shared" ref="C68:C131" si="3">(-814*LN(A68)+25417)*$D$2</f>
        <v>7702.3173639966708</v>
      </c>
    </row>
    <row r="69" spans="1:3" x14ac:dyDescent="0.25">
      <c r="A69">
        <v>67</v>
      </c>
      <c r="B69" s="2">
        <f t="shared" si="2"/>
        <v>8422.9164808687729</v>
      </c>
      <c r="C69" s="2">
        <f t="shared" si="3"/>
        <v>7698.0330727355131</v>
      </c>
    </row>
    <row r="70" spans="1:3" x14ac:dyDescent="0.25">
      <c r="A70">
        <v>68</v>
      </c>
      <c r="B70" s="2">
        <f t="shared" si="2"/>
        <v>8417.2541550816914</v>
      </c>
      <c r="C70" s="2">
        <f t="shared" si="3"/>
        <v>7693.8122547953262</v>
      </c>
    </row>
    <row r="71" spans="1:3" x14ac:dyDescent="0.25">
      <c r="A71">
        <v>69</v>
      </c>
      <c r="B71" s="2">
        <f t="shared" si="2"/>
        <v>8411.6744939429282</v>
      </c>
      <c r="C71" s="2">
        <f t="shared" si="3"/>
        <v>7689.6530568402404</v>
      </c>
    </row>
    <row r="72" spans="1:3" x14ac:dyDescent="0.25">
      <c r="A72">
        <v>70</v>
      </c>
      <c r="B72" s="2">
        <f t="shared" si="2"/>
        <v>8406.1751184887344</v>
      </c>
      <c r="C72" s="2">
        <f t="shared" si="3"/>
        <v>7685.5537055401373</v>
      </c>
    </row>
    <row r="73" spans="1:3" x14ac:dyDescent="0.25">
      <c r="A73">
        <v>71</v>
      </c>
      <c r="B73" s="2">
        <f t="shared" si="2"/>
        <v>8400.7537509948088</v>
      </c>
      <c r="C73" s="2">
        <f t="shared" si="3"/>
        <v>7681.5125030309291</v>
      </c>
    </row>
    <row r="74" spans="1:3" x14ac:dyDescent="0.25">
      <c r="A74">
        <v>72</v>
      </c>
      <c r="B74" s="2">
        <f t="shared" si="2"/>
        <v>8395.4082093120633</v>
      </c>
      <c r="C74" s="2">
        <f t="shared" si="3"/>
        <v>7677.5278226923247</v>
      </c>
    </row>
    <row r="75" spans="1:3" x14ac:dyDescent="0.25">
      <c r="A75">
        <v>73</v>
      </c>
      <c r="B75" s="2">
        <f t="shared" si="2"/>
        <v>8390.1364015930849</v>
      </c>
      <c r="C75" s="2">
        <f t="shared" si="3"/>
        <v>7673.5981052168227</v>
      </c>
    </row>
    <row r="76" spans="1:3" x14ac:dyDescent="0.25">
      <c r="A76">
        <v>74</v>
      </c>
      <c r="B76" s="2">
        <f t="shared" si="2"/>
        <v>8384.9363213773668</v>
      </c>
      <c r="C76" s="2">
        <f t="shared" si="3"/>
        <v>7669.7218549461322</v>
      </c>
    </row>
    <row r="77" spans="1:3" x14ac:dyDescent="0.25">
      <c r="A77">
        <v>75</v>
      </c>
      <c r="B77" s="2">
        <f t="shared" si="2"/>
        <v>8379.8060430064215</v>
      </c>
      <c r="C77" s="2">
        <f t="shared" si="3"/>
        <v>7665.8976364535056</v>
      </c>
    </row>
    <row r="78" spans="1:3" x14ac:dyDescent="0.25">
      <c r="A78">
        <v>76</v>
      </c>
      <c r="B78" s="2">
        <f t="shared" si="2"/>
        <v>8374.7437173425642</v>
      </c>
      <c r="C78" s="2">
        <f t="shared" si="3"/>
        <v>7662.124071352423</v>
      </c>
    </row>
    <row r="79" spans="1:3" x14ac:dyDescent="0.25">
      <c r="A79">
        <v>77</v>
      </c>
      <c r="B79" s="2">
        <f t="shared" si="2"/>
        <v>8369.7475677675229</v>
      </c>
      <c r="C79" s="2">
        <f t="shared" si="3"/>
        <v>7658.3998353138841</v>
      </c>
    </row>
    <row r="80" spans="1:3" x14ac:dyDescent="0.25">
      <c r="A80">
        <v>78</v>
      </c>
      <c r="B80" s="2">
        <f t="shared" si="2"/>
        <v>8364.815886439239</v>
      </c>
      <c r="C80" s="2">
        <f t="shared" si="3"/>
        <v>7654.7236552761351</v>
      </c>
    </row>
    <row r="81" spans="1:3" x14ac:dyDescent="0.25">
      <c r="A81">
        <v>79</v>
      </c>
      <c r="B81" s="2">
        <f t="shared" si="2"/>
        <v>8359.9470307871034</v>
      </c>
      <c r="C81" s="2">
        <f t="shared" si="3"/>
        <v>7651.0943068321449</v>
      </c>
    </row>
    <row r="82" spans="1:3" x14ac:dyDescent="0.25">
      <c r="A82">
        <v>80</v>
      </c>
      <c r="B82" s="2">
        <f t="shared" si="2"/>
        <v>8355.1394202276424</v>
      </c>
      <c r="C82" s="2">
        <f t="shared" si="3"/>
        <v>7647.5106117814103</v>
      </c>
    </row>
    <row r="83" spans="1:3" x14ac:dyDescent="0.25">
      <c r="A83">
        <v>81</v>
      </c>
      <c r="B83" s="2">
        <f t="shared" si="2"/>
        <v>8350.3915330841937</v>
      </c>
      <c r="C83" s="2">
        <f t="shared" si="3"/>
        <v>7643.9714358338215</v>
      </c>
    </row>
    <row r="84" spans="1:3" x14ac:dyDescent="0.25">
      <c r="A84">
        <v>82</v>
      </c>
      <c r="B84" s="2">
        <f t="shared" si="2"/>
        <v>8345.7019036956026</v>
      </c>
      <c r="C84" s="2">
        <f t="shared" si="3"/>
        <v>7640.4756864544133</v>
      </c>
    </row>
    <row r="85" spans="1:3" x14ac:dyDescent="0.25">
      <c r="A85">
        <v>83</v>
      </c>
      <c r="B85" s="2">
        <f t="shared" si="2"/>
        <v>8341.0691197001397</v>
      </c>
      <c r="C85" s="2">
        <f t="shared" si="3"/>
        <v>7637.022310838749</v>
      </c>
    </row>
    <row r="86" spans="1:3" x14ac:dyDescent="0.25">
      <c r="A86">
        <v>84</v>
      </c>
      <c r="B86" s="2">
        <f t="shared" si="2"/>
        <v>8336.4918194820857</v>
      </c>
      <c r="C86" s="2">
        <f t="shared" si="3"/>
        <v>7633.6102940095398</v>
      </c>
    </row>
    <row r="87" spans="1:3" x14ac:dyDescent="0.25">
      <c r="A87">
        <v>85</v>
      </c>
      <c r="B87" s="2">
        <f t="shared" si="2"/>
        <v>8331.9686897693991</v>
      </c>
      <c r="C87" s="2">
        <f t="shared" si="3"/>
        <v>7630.2386570259077</v>
      </c>
    </row>
    <row r="88" spans="1:3" x14ac:dyDescent="0.25">
      <c r="A88">
        <v>86</v>
      </c>
      <c r="B88" s="2">
        <f t="shared" si="2"/>
        <v>8327.4984633719087</v>
      </c>
      <c r="C88" s="2">
        <f t="shared" si="3"/>
        <v>7626.9064552973759</v>
      </c>
    </row>
    <row r="89" spans="1:3" x14ac:dyDescent="0.25">
      <c r="A89">
        <v>87</v>
      </c>
      <c r="B89" s="2">
        <f t="shared" si="2"/>
        <v>8323.0799170502178</v>
      </c>
      <c r="C89" s="2">
        <f t="shared" si="3"/>
        <v>7623.6127769953082</v>
      </c>
    </row>
    <row r="90" spans="1:3" x14ac:dyDescent="0.25">
      <c r="A90">
        <v>88</v>
      </c>
      <c r="B90" s="2">
        <f t="shared" si="2"/>
        <v>8318.7118695064291</v>
      </c>
      <c r="C90" s="2">
        <f t="shared" si="3"/>
        <v>7620.3567415551579</v>
      </c>
    </row>
    <row r="91" spans="1:3" x14ac:dyDescent="0.25">
      <c r="A91">
        <v>89</v>
      </c>
      <c r="B91" s="2">
        <f t="shared" si="2"/>
        <v>8314.3931794883756</v>
      </c>
      <c r="C91" s="2">
        <f t="shared" si="3"/>
        <v>7617.1374982633124</v>
      </c>
    </row>
    <row r="92" spans="1:3" x14ac:dyDescent="0.25">
      <c r="A92">
        <v>90</v>
      </c>
      <c r="B92" s="2">
        <f t="shared" si="2"/>
        <v>8310.1227439997729</v>
      </c>
      <c r="C92" s="2">
        <f t="shared" si="3"/>
        <v>7613.9542249229062</v>
      </c>
    </row>
    <row r="93" spans="1:3" x14ac:dyDescent="0.25">
      <c r="A93">
        <v>91</v>
      </c>
      <c r="B93" s="2">
        <f t="shared" si="2"/>
        <v>8305.8994966092596</v>
      </c>
      <c r="C93" s="2">
        <f t="shared" si="3"/>
        <v>7610.8061265933493</v>
      </c>
    </row>
    <row r="94" spans="1:3" x14ac:dyDescent="0.25">
      <c r="A94">
        <v>92</v>
      </c>
      <c r="B94" s="2">
        <f t="shared" si="2"/>
        <v>8301.7224058518568</v>
      </c>
      <c r="C94" s="2">
        <f t="shared" si="3"/>
        <v>7607.6924343987275</v>
      </c>
    </row>
    <row r="95" spans="1:3" x14ac:dyDescent="0.25">
      <c r="A95">
        <v>93</v>
      </c>
      <c r="B95" s="2">
        <f t="shared" si="2"/>
        <v>8297.5904737168257</v>
      </c>
      <c r="C95" s="2">
        <f t="shared" si="3"/>
        <v>7604.6124044006365</v>
      </c>
    </row>
    <row r="96" spans="1:3" x14ac:dyDescent="0.25">
      <c r="A96">
        <v>94</v>
      </c>
      <c r="B96" s="2">
        <f t="shared" si="2"/>
        <v>8293.5027342164049</v>
      </c>
      <c r="C96" s="2">
        <f t="shared" si="3"/>
        <v>7601.5653165312751</v>
      </c>
    </row>
    <row r="97" spans="1:3" x14ac:dyDescent="0.25">
      <c r="A97">
        <v>95</v>
      </c>
      <c r="B97" s="2">
        <f t="shared" si="2"/>
        <v>8289.458252030272</v>
      </c>
      <c r="C97" s="2">
        <f t="shared" si="3"/>
        <v>7598.5504735830045</v>
      </c>
    </row>
    <row r="98" spans="1:3" x14ac:dyDescent="0.25">
      <c r="A98">
        <v>96</v>
      </c>
      <c r="B98" s="2">
        <f t="shared" si="2"/>
        <v>8285.4561212209919</v>
      </c>
      <c r="C98" s="2">
        <f t="shared" si="3"/>
        <v>7595.5672002508127</v>
      </c>
    </row>
    <row r="99" spans="1:3" x14ac:dyDescent="0.25">
      <c r="A99">
        <v>97</v>
      </c>
      <c r="B99" s="2">
        <f t="shared" si="2"/>
        <v>8281.4954640160067</v>
      </c>
      <c r="C99" s="2">
        <f t="shared" si="3"/>
        <v>7592.6148422243859</v>
      </c>
    </row>
    <row r="100" spans="1:3" x14ac:dyDescent="0.25">
      <c r="A100">
        <v>98</v>
      </c>
      <c r="B100" s="2">
        <f t="shared" si="2"/>
        <v>8277.5754296521063</v>
      </c>
      <c r="C100" s="2">
        <f t="shared" si="3"/>
        <v>7589.692765326753</v>
      </c>
    </row>
    <row r="101" spans="1:3" x14ac:dyDescent="0.25">
      <c r="A101">
        <v>99</v>
      </c>
      <c r="B101" s="2">
        <f t="shared" si="2"/>
        <v>8273.6951932785596</v>
      </c>
      <c r="C101" s="2">
        <f t="shared" si="3"/>
        <v>7586.8003546966547</v>
      </c>
    </row>
    <row r="102" spans="1:3" x14ac:dyDescent="0.25">
      <c r="A102">
        <v>100</v>
      </c>
      <c r="B102" s="2">
        <f t="shared" si="2"/>
        <v>8269.8539549153502</v>
      </c>
      <c r="C102" s="2">
        <f t="shared" si="3"/>
        <v>7583.9370140119918</v>
      </c>
    </row>
    <row r="103" spans="1:3" x14ac:dyDescent="0.25">
      <c r="A103">
        <v>101</v>
      </c>
      <c r="B103" s="2">
        <f t="shared" si="2"/>
        <v>8266.0509384632696</v>
      </c>
      <c r="C103" s="2">
        <f t="shared" si="3"/>
        <v>7581.1021647519256</v>
      </c>
    </row>
    <row r="104" spans="1:3" x14ac:dyDescent="0.25">
      <c r="A104">
        <v>102</v>
      </c>
      <c r="B104" s="2">
        <f t="shared" si="2"/>
        <v>8262.2853907627523</v>
      </c>
      <c r="C104" s="2">
        <f t="shared" si="3"/>
        <v>7578.2952454953102</v>
      </c>
    </row>
    <row r="105" spans="1:3" x14ac:dyDescent="0.25">
      <c r="A105">
        <v>103</v>
      </c>
      <c r="B105" s="2">
        <f t="shared" si="2"/>
        <v>8258.5565806986324</v>
      </c>
      <c r="C105" s="2">
        <f t="shared" si="3"/>
        <v>7575.5157112533752</v>
      </c>
    </row>
    <row r="106" spans="1:3" x14ac:dyDescent="0.25">
      <c r="A106">
        <v>104</v>
      </c>
      <c r="B106" s="2">
        <f t="shared" si="2"/>
        <v>8254.8637983481676</v>
      </c>
      <c r="C106" s="2">
        <f t="shared" si="3"/>
        <v>7572.7630328346231</v>
      </c>
    </row>
    <row r="107" spans="1:3" x14ac:dyDescent="0.25">
      <c r="A107">
        <v>105</v>
      </c>
      <c r="B107" s="2">
        <f t="shared" si="2"/>
        <v>8251.2063541697953</v>
      </c>
      <c r="C107" s="2">
        <f t="shared" si="3"/>
        <v>7570.0366962401204</v>
      </c>
    </row>
    <row r="108" spans="1:3" x14ac:dyDescent="0.25">
      <c r="A108">
        <v>106</v>
      </c>
      <c r="B108" s="2">
        <f t="shared" si="2"/>
        <v>8247.5835782303675</v>
      </c>
      <c r="C108" s="2">
        <f t="shared" si="3"/>
        <v>7567.3362020874711</v>
      </c>
    </row>
    <row r="109" spans="1:3" x14ac:dyDescent="0.25">
      <c r="A109">
        <v>107</v>
      </c>
      <c r="B109" s="2">
        <f t="shared" si="2"/>
        <v>8243.9948194686585</v>
      </c>
      <c r="C109" s="2">
        <f t="shared" si="3"/>
        <v>7564.6610650618031</v>
      </c>
    </row>
    <row r="110" spans="1:3" x14ac:dyDescent="0.25">
      <c r="A110">
        <v>108</v>
      </c>
      <c r="B110" s="2">
        <f t="shared" si="2"/>
        <v>8240.4394449931224</v>
      </c>
      <c r="C110" s="2">
        <f t="shared" si="3"/>
        <v>7562.0108133923095</v>
      </c>
    </row>
    <row r="111" spans="1:3" x14ac:dyDescent="0.25">
      <c r="A111">
        <v>109</v>
      </c>
      <c r="B111" s="2">
        <f t="shared" si="2"/>
        <v>8236.9168394120206</v>
      </c>
      <c r="C111" s="2">
        <f t="shared" si="3"/>
        <v>7559.3849883529156</v>
      </c>
    </row>
    <row r="112" spans="1:3" x14ac:dyDescent="0.25">
      <c r="A112">
        <v>110</v>
      </c>
      <c r="B112" s="2">
        <f t="shared" si="2"/>
        <v>8233.4264041941387</v>
      </c>
      <c r="C112" s="2">
        <f t="shared" si="3"/>
        <v>7556.7831437857403</v>
      </c>
    </row>
    <row r="113" spans="1:3" x14ac:dyDescent="0.25">
      <c r="A113">
        <v>111</v>
      </c>
      <c r="B113" s="2">
        <f t="shared" si="2"/>
        <v>8229.9675570584259</v>
      </c>
      <c r="C113" s="2">
        <f t="shared" si="3"/>
        <v>7554.2048456461152</v>
      </c>
    </row>
    <row r="114" spans="1:3" x14ac:dyDescent="0.25">
      <c r="A114">
        <v>112</v>
      </c>
      <c r="B114" s="2">
        <f t="shared" si="2"/>
        <v>8226.5397313910144</v>
      </c>
      <c r="C114" s="2">
        <f t="shared" si="3"/>
        <v>7551.6496715680269</v>
      </c>
    </row>
    <row r="115" spans="1:3" x14ac:dyDescent="0.25">
      <c r="A115">
        <v>113</v>
      </c>
      <c r="B115" s="2">
        <f t="shared" si="2"/>
        <v>8223.1423756881431</v>
      </c>
      <c r="C115" s="2">
        <f t="shared" si="3"/>
        <v>7549.1172104488533</v>
      </c>
    </row>
    <row r="116" spans="1:3" x14ac:dyDescent="0.25">
      <c r="A116">
        <v>114</v>
      </c>
      <c r="B116" s="2">
        <f t="shared" si="2"/>
        <v>8219.7749530236233</v>
      </c>
      <c r="C116" s="2">
        <f t="shared" si="3"/>
        <v>7546.6070620524079</v>
      </c>
    </row>
    <row r="117" spans="1:3" x14ac:dyDescent="0.25">
      <c r="A117">
        <v>115</v>
      </c>
      <c r="B117" s="2">
        <f t="shared" si="2"/>
        <v>8216.4369405395646</v>
      </c>
      <c r="C117" s="2">
        <f t="shared" si="3"/>
        <v>7544.11883662931</v>
      </c>
    </row>
    <row r="118" spans="1:3" x14ac:dyDescent="0.25">
      <c r="A118">
        <v>116</v>
      </c>
      <c r="B118" s="2">
        <f t="shared" si="2"/>
        <v>8213.1278289591482</v>
      </c>
      <c r="C118" s="2">
        <f t="shared" si="3"/>
        <v>7541.6521545537962</v>
      </c>
    </row>
    <row r="119" spans="1:3" x14ac:dyDescent="0.25">
      <c r="A119">
        <v>117</v>
      </c>
      <c r="B119" s="2">
        <f t="shared" si="2"/>
        <v>8209.8471221202981</v>
      </c>
      <c r="C119" s="2">
        <f t="shared" si="3"/>
        <v>7539.2066459761181</v>
      </c>
    </row>
    <row r="120" spans="1:3" x14ac:dyDescent="0.25">
      <c r="A120">
        <v>118</v>
      </c>
      <c r="B120" s="2">
        <f t="shared" si="2"/>
        <v>8206.5943365292223</v>
      </c>
      <c r="C120" s="2">
        <f t="shared" si="3"/>
        <v>7536.7819504897316</v>
      </c>
    </row>
    <row r="121" spans="1:3" x14ac:dyDescent="0.25">
      <c r="A121">
        <v>119</v>
      </c>
      <c r="B121" s="2">
        <f t="shared" si="2"/>
        <v>8203.3690009327729</v>
      </c>
      <c r="C121" s="2">
        <f t="shared" si="3"/>
        <v>7534.3777168125243</v>
      </c>
    </row>
    <row r="122" spans="1:3" x14ac:dyDescent="0.25">
      <c r="A122">
        <v>120</v>
      </c>
      <c r="B122" s="2">
        <f t="shared" si="2"/>
        <v>8200.1706559087015</v>
      </c>
      <c r="C122" s="2">
        <f t="shared" si="3"/>
        <v>7531.9936024813942</v>
      </c>
    </row>
    <row r="123" spans="1:3" x14ac:dyDescent="0.25">
      <c r="A123">
        <v>121</v>
      </c>
      <c r="B123" s="2">
        <f t="shared" si="2"/>
        <v>8196.9988534729255</v>
      </c>
      <c r="C123" s="2">
        <f t="shared" si="3"/>
        <v>7529.629273559488</v>
      </c>
    </row>
    <row r="124" spans="1:3" x14ac:dyDescent="0.25">
      <c r="A124">
        <v>122</v>
      </c>
      <c r="B124" s="2">
        <f t="shared" si="2"/>
        <v>8193.8531567029477</v>
      </c>
      <c r="C124" s="2">
        <f t="shared" si="3"/>
        <v>7527.2844043554942</v>
      </c>
    </row>
    <row r="125" spans="1:3" x14ac:dyDescent="0.25">
      <c r="A125">
        <v>123</v>
      </c>
      <c r="B125" s="2">
        <f t="shared" si="2"/>
        <v>8190.7331393766608</v>
      </c>
      <c r="C125" s="2">
        <f t="shared" si="3"/>
        <v>7524.9586771543973</v>
      </c>
    </row>
    <row r="126" spans="1:3" x14ac:dyDescent="0.25">
      <c r="A126">
        <v>124</v>
      </c>
      <c r="B126" s="2">
        <f t="shared" si="2"/>
        <v>8187.6383856257544</v>
      </c>
      <c r="C126" s="2">
        <f t="shared" si="3"/>
        <v>7522.6517819591236</v>
      </c>
    </row>
    <row r="127" spans="1:3" x14ac:dyDescent="0.25">
      <c r="A127">
        <v>125</v>
      </c>
      <c r="B127" s="2">
        <f t="shared" si="2"/>
        <v>8184.5684896030598</v>
      </c>
      <c r="C127" s="2">
        <f t="shared" si="3"/>
        <v>7520.3634162425733</v>
      </c>
    </row>
    <row r="128" spans="1:3" x14ac:dyDescent="0.25">
      <c r="A128">
        <v>126</v>
      </c>
      <c r="B128" s="2">
        <f t="shared" si="2"/>
        <v>8181.5230551631439</v>
      </c>
      <c r="C128" s="2">
        <f t="shared" si="3"/>
        <v>7518.0932847095228</v>
      </c>
    </row>
    <row r="129" spans="1:3" x14ac:dyDescent="0.25">
      <c r="A129">
        <v>127</v>
      </c>
      <c r="B129" s="2">
        <f t="shared" si="2"/>
        <v>8178.5016955555257</v>
      </c>
      <c r="C129" s="2">
        <f t="shared" si="3"/>
        <v>7515.8410990679477</v>
      </c>
    </row>
    <row r="130" spans="1:3" x14ac:dyDescent="0.25">
      <c r="A130">
        <v>128</v>
      </c>
      <c r="B130" s="2">
        <f t="shared" si="2"/>
        <v>8175.5040331299215</v>
      </c>
      <c r="C130" s="2">
        <f t="shared" si="3"/>
        <v>7513.6065778093007</v>
      </c>
    </row>
    <row r="131" spans="1:3" x14ac:dyDescent="0.25">
      <c r="A131">
        <v>129</v>
      </c>
      <c r="B131" s="2">
        <f t="shared" si="2"/>
        <v>8172.5296990529678</v>
      </c>
      <c r="C131" s="2">
        <f t="shared" si="3"/>
        <v>7511.389445997359</v>
      </c>
    </row>
    <row r="132" spans="1:3" x14ac:dyDescent="0.25">
      <c r="A132">
        <v>130</v>
      </c>
      <c r="B132" s="2">
        <f t="shared" ref="B132:B195" si="4">(-1092*LN(A132)+28657)*$D$2</f>
        <v>8169.5783330358754</v>
      </c>
      <c r="C132" s="2">
        <f t="shared" ref="C132:C195" si="5">(-814*LN(A132)+25417)*$D$2</f>
        <v>7509.1894350652037</v>
      </c>
    </row>
    <row r="133" spans="1:3" x14ac:dyDescent="0.25">
      <c r="A133">
        <v>131</v>
      </c>
      <c r="B133" s="2">
        <f t="shared" si="4"/>
        <v>8166.6495830725198</v>
      </c>
      <c r="C133" s="2">
        <f t="shared" si="5"/>
        <v>7507.0062826199919</v>
      </c>
    </row>
    <row r="134" spans="1:3" x14ac:dyDescent="0.25">
      <c r="A134">
        <v>132</v>
      </c>
      <c r="B134" s="2">
        <f t="shared" si="4"/>
        <v>8163.7431051874892</v>
      </c>
      <c r="C134" s="2">
        <f t="shared" si="5"/>
        <v>7504.8397322551427</v>
      </c>
    </row>
    <row r="135" spans="1:3" x14ac:dyDescent="0.25">
      <c r="A135">
        <v>133</v>
      </c>
      <c r="B135" s="2">
        <f t="shared" si="4"/>
        <v>8160.8585631936448</v>
      </c>
      <c r="C135" s="2">
        <f t="shared" si="5"/>
        <v>7502.6895333696211</v>
      </c>
    </row>
    <row r="136" spans="1:3" x14ac:dyDescent="0.25">
      <c r="A136">
        <v>134</v>
      </c>
      <c r="B136" s="2">
        <f t="shared" si="4"/>
        <v>8157.9956284587615</v>
      </c>
      <c r="C136" s="2">
        <f t="shared" si="5"/>
        <v>7500.555440993985</v>
      </c>
    </row>
    <row r="137" spans="1:3" x14ac:dyDescent="0.25">
      <c r="A137">
        <v>135</v>
      </c>
      <c r="B137" s="2">
        <f t="shared" si="4"/>
        <v>8155.153979680832</v>
      </c>
      <c r="C137" s="2">
        <f t="shared" si="5"/>
        <v>7498.437215622891</v>
      </c>
    </row>
    <row r="138" spans="1:3" x14ac:dyDescent="0.25">
      <c r="A138">
        <v>136</v>
      </c>
      <c r="B138" s="2">
        <f t="shared" si="4"/>
        <v>8152.33330267168</v>
      </c>
      <c r="C138" s="2">
        <f t="shared" si="5"/>
        <v>7496.3346230537982</v>
      </c>
    </row>
    <row r="139" spans="1:3" x14ac:dyDescent="0.25">
      <c r="A139">
        <v>137</v>
      </c>
      <c r="B139" s="2">
        <f t="shared" si="4"/>
        <v>8149.5332901484899</v>
      </c>
      <c r="C139" s="2">
        <f t="shared" si="5"/>
        <v>7494.2474342315672</v>
      </c>
    </row>
    <row r="140" spans="1:3" x14ac:dyDescent="0.25">
      <c r="A140">
        <v>138</v>
      </c>
      <c r="B140" s="2">
        <f t="shared" si="4"/>
        <v>8146.753641532915</v>
      </c>
      <c r="C140" s="2">
        <f t="shared" si="5"/>
        <v>7492.1754250987124</v>
      </c>
    </row>
    <row r="141" spans="1:3" x14ac:dyDescent="0.25">
      <c r="A141">
        <v>139</v>
      </c>
      <c r="B141" s="2">
        <f t="shared" si="4"/>
        <v>8143.9940627574488</v>
      </c>
      <c r="C141" s="2">
        <f t="shared" si="5"/>
        <v>7490.1183764510661</v>
      </c>
    </row>
    <row r="142" spans="1:3" x14ac:dyDescent="0.25">
      <c r="A142">
        <v>140</v>
      </c>
      <c r="B142" s="2">
        <f t="shared" si="4"/>
        <v>8141.254266078724</v>
      </c>
      <c r="C142" s="2">
        <f t="shared" si="5"/>
        <v>7488.0760737986084</v>
      </c>
    </row>
    <row r="143" spans="1:3" x14ac:dyDescent="0.25">
      <c r="A143">
        <v>141</v>
      </c>
      <c r="B143" s="2">
        <f t="shared" si="4"/>
        <v>8138.533969897464</v>
      </c>
      <c r="C143" s="2">
        <f t="shared" si="5"/>
        <v>7486.0483072312591</v>
      </c>
    </row>
    <row r="144" spans="1:3" x14ac:dyDescent="0.25">
      <c r="A144">
        <v>142</v>
      </c>
      <c r="B144" s="2">
        <f t="shared" si="4"/>
        <v>8135.8328985847984</v>
      </c>
      <c r="C144" s="2">
        <f t="shared" si="5"/>
        <v>7484.0348712894001</v>
      </c>
    </row>
    <row r="145" spans="1:3" x14ac:dyDescent="0.25">
      <c r="A145">
        <v>143</v>
      </c>
      <c r="B145" s="2">
        <f t="shared" si="4"/>
        <v>8133.150782314663</v>
      </c>
      <c r="C145" s="2">
        <f t="shared" si="5"/>
        <v>7482.0355648389514</v>
      </c>
    </row>
    <row r="146" spans="1:3" x14ac:dyDescent="0.25">
      <c r="A146">
        <v>144</v>
      </c>
      <c r="B146" s="2">
        <f t="shared" si="4"/>
        <v>8130.4873569020519</v>
      </c>
      <c r="C146" s="2">
        <f t="shared" si="5"/>
        <v>7480.0501909507966</v>
      </c>
    </row>
    <row r="147" spans="1:3" x14ac:dyDescent="0.25">
      <c r="A147">
        <v>145</v>
      </c>
      <c r="B147" s="2">
        <f t="shared" si="4"/>
        <v>8127.842363646856</v>
      </c>
      <c r="C147" s="2">
        <f t="shared" si="5"/>
        <v>7478.0785567843777</v>
      </c>
    </row>
    <row r="148" spans="1:3" x14ac:dyDescent="0.25">
      <c r="A148">
        <v>146</v>
      </c>
      <c r="B148" s="2">
        <f t="shared" si="4"/>
        <v>8125.2155491830736</v>
      </c>
      <c r="C148" s="2">
        <f t="shared" si="5"/>
        <v>7476.1204734752946</v>
      </c>
    </row>
    <row r="149" spans="1:3" x14ac:dyDescent="0.25">
      <c r="A149">
        <v>147</v>
      </c>
      <c r="B149" s="2">
        <f t="shared" si="4"/>
        <v>8122.6066653331663</v>
      </c>
      <c r="C149" s="2">
        <f t="shared" si="5"/>
        <v>7474.175756026737</v>
      </c>
    </row>
    <row r="150" spans="1:3" x14ac:dyDescent="0.25">
      <c r="A150">
        <v>148</v>
      </c>
      <c r="B150" s="2">
        <f t="shared" si="4"/>
        <v>8120.0154689673554</v>
      </c>
      <c r="C150" s="2">
        <f t="shared" si="5"/>
        <v>7472.2442232046023</v>
      </c>
    </row>
    <row r="151" spans="1:3" x14ac:dyDescent="0.25">
      <c r="A151">
        <v>149</v>
      </c>
      <c r="B151" s="2">
        <f t="shared" si="4"/>
        <v>8117.4417218676444</v>
      </c>
      <c r="C151" s="2">
        <f t="shared" si="5"/>
        <v>7470.3256974361384</v>
      </c>
    </row>
    <row r="152" spans="1:3" x14ac:dyDescent="0.25">
      <c r="A152">
        <v>150</v>
      </c>
      <c r="B152" s="2">
        <f t="shared" si="4"/>
        <v>8114.8851905964111</v>
      </c>
      <c r="C152" s="2">
        <f t="shared" si="5"/>
        <v>7468.4200047119757</v>
      </c>
    </row>
    <row r="153" spans="1:3" x14ac:dyDescent="0.25">
      <c r="A153">
        <v>151</v>
      </c>
      <c r="B153" s="2">
        <f t="shared" si="4"/>
        <v>8112.3456463693356</v>
      </c>
      <c r="C153" s="2">
        <f t="shared" si="5"/>
        <v>7466.5269744914285</v>
      </c>
    </row>
    <row r="154" spans="1:3" x14ac:dyDescent="0.25">
      <c r="A154">
        <v>152</v>
      </c>
      <c r="B154" s="2">
        <f t="shared" si="4"/>
        <v>8109.8228649325529</v>
      </c>
      <c r="C154" s="2">
        <f t="shared" si="5"/>
        <v>7464.646439610895</v>
      </c>
    </row>
    <row r="155" spans="1:3" x14ac:dyDescent="0.25">
      <c r="A155">
        <v>153</v>
      </c>
      <c r="B155" s="2">
        <f t="shared" si="4"/>
        <v>8107.3166264438105</v>
      </c>
      <c r="C155" s="2">
        <f t="shared" si="5"/>
        <v>7462.778236195295</v>
      </c>
    </row>
    <row r="156" spans="1:3" x14ac:dyDescent="0.25">
      <c r="A156">
        <v>154</v>
      </c>
      <c r="B156" s="2">
        <f t="shared" si="4"/>
        <v>8104.8267153575098</v>
      </c>
      <c r="C156" s="2">
        <f t="shared" si="5"/>
        <v>7460.9222035723569</v>
      </c>
    </row>
    <row r="157" spans="1:3" x14ac:dyDescent="0.25">
      <c r="A157">
        <v>155</v>
      </c>
      <c r="B157" s="2">
        <f t="shared" si="4"/>
        <v>8102.3529203134631</v>
      </c>
      <c r="C157" s="2">
        <f t="shared" si="5"/>
        <v>7459.078184189706</v>
      </c>
    </row>
    <row r="158" spans="1:3" x14ac:dyDescent="0.25">
      <c r="A158">
        <v>156</v>
      </c>
      <c r="B158" s="2">
        <f t="shared" si="4"/>
        <v>8099.8950340292258</v>
      </c>
      <c r="C158" s="2">
        <f t="shared" si="5"/>
        <v>7457.2460235346061</v>
      </c>
    </row>
    <row r="159" spans="1:3" x14ac:dyDescent="0.25">
      <c r="A159">
        <v>157</v>
      </c>
      <c r="B159" s="2">
        <f t="shared" si="4"/>
        <v>8097.4528531958767</v>
      </c>
      <c r="C159" s="2">
        <f t="shared" si="5"/>
        <v>7455.4255700562671</v>
      </c>
    </row>
    <row r="160" spans="1:3" x14ac:dyDescent="0.25">
      <c r="A160">
        <v>158</v>
      </c>
      <c r="B160" s="2">
        <f t="shared" si="4"/>
        <v>8095.0261783770929</v>
      </c>
      <c r="C160" s="2">
        <f t="shared" si="5"/>
        <v>7453.6166750906168</v>
      </c>
    </row>
    <row r="161" spans="1:3" x14ac:dyDescent="0.25">
      <c r="A161">
        <v>159</v>
      </c>
      <c r="B161" s="2">
        <f t="shared" si="4"/>
        <v>8092.6148139114275</v>
      </c>
      <c r="C161" s="2">
        <f t="shared" si="5"/>
        <v>7451.819192787455</v>
      </c>
    </row>
    <row r="162" spans="1:3" x14ac:dyDescent="0.25">
      <c r="A162">
        <v>160</v>
      </c>
      <c r="B162" s="2">
        <f t="shared" si="4"/>
        <v>8090.2185678176311</v>
      </c>
      <c r="C162" s="2">
        <f t="shared" si="5"/>
        <v>7450.0329800398822</v>
      </c>
    </row>
    <row r="163" spans="1:3" x14ac:dyDescent="0.25">
      <c r="A163">
        <v>161</v>
      </c>
      <c r="B163" s="2">
        <f t="shared" si="4"/>
        <v>8087.8372517029375</v>
      </c>
      <c r="C163" s="2">
        <f t="shared" si="5"/>
        <v>7448.2578964159266</v>
      </c>
    </row>
    <row r="164" spans="1:3" x14ac:dyDescent="0.25">
      <c r="A164">
        <v>162</v>
      </c>
      <c r="B164" s="2">
        <f t="shared" si="4"/>
        <v>8085.4706806741824</v>
      </c>
      <c r="C164" s="2">
        <f t="shared" si="5"/>
        <v>7446.4938040922934</v>
      </c>
    </row>
    <row r="165" spans="1:3" x14ac:dyDescent="0.25">
      <c r="A165">
        <v>163</v>
      </c>
      <c r="B165" s="2">
        <f t="shared" si="4"/>
        <v>8083.1186732516553</v>
      </c>
      <c r="C165" s="2">
        <f t="shared" si="5"/>
        <v>7444.7405677901525</v>
      </c>
    </row>
    <row r="166" spans="1:3" x14ac:dyDescent="0.25">
      <c r="A166">
        <v>164</v>
      </c>
      <c r="B166" s="2">
        <f t="shared" si="4"/>
        <v>8080.7810512855913</v>
      </c>
      <c r="C166" s="2">
        <f t="shared" si="5"/>
        <v>7442.9980547128853</v>
      </c>
    </row>
    <row r="167" spans="1:3" x14ac:dyDescent="0.25">
      <c r="A167">
        <v>165</v>
      </c>
      <c r="B167" s="2">
        <f t="shared" si="4"/>
        <v>8078.4576398751979</v>
      </c>
      <c r="C167" s="2">
        <f t="shared" si="5"/>
        <v>7441.2661344857243</v>
      </c>
    </row>
    <row r="168" spans="1:3" x14ac:dyDescent="0.25">
      <c r="A168">
        <v>166</v>
      </c>
      <c r="B168" s="2">
        <f t="shared" si="4"/>
        <v>8076.1482672901284</v>
      </c>
      <c r="C168" s="2">
        <f t="shared" si="5"/>
        <v>7439.5446790972201</v>
      </c>
    </row>
    <row r="169" spans="1:3" x14ac:dyDescent="0.25">
      <c r="A169">
        <v>167</v>
      </c>
      <c r="B169" s="2">
        <f t="shared" si="4"/>
        <v>8073.8527648943154</v>
      </c>
      <c r="C169" s="2">
        <f t="shared" si="5"/>
        <v>7437.8335628424657</v>
      </c>
    </row>
    <row r="170" spans="1:3" x14ac:dyDescent="0.25">
      <c r="A170">
        <v>168</v>
      </c>
      <c r="B170" s="2">
        <f t="shared" si="4"/>
        <v>8071.5709670720744</v>
      </c>
      <c r="C170" s="2">
        <f t="shared" si="5"/>
        <v>7436.1326622680108</v>
      </c>
    </row>
    <row r="171" spans="1:3" x14ac:dyDescent="0.25">
      <c r="A171">
        <v>169</v>
      </c>
      <c r="B171" s="2">
        <f t="shared" si="4"/>
        <v>8069.3027111564015</v>
      </c>
      <c r="C171" s="2">
        <f t="shared" si="5"/>
        <v>7434.4418561184166</v>
      </c>
    </row>
    <row r="172" spans="1:3" x14ac:dyDescent="0.25">
      <c r="A172">
        <v>170</v>
      </c>
      <c r="B172" s="2">
        <f t="shared" si="4"/>
        <v>8067.0478373593887</v>
      </c>
      <c r="C172" s="2">
        <f t="shared" si="5"/>
        <v>7432.7610252843797</v>
      </c>
    </row>
    <row r="173" spans="1:3" x14ac:dyDescent="0.25">
      <c r="A173">
        <v>171</v>
      </c>
      <c r="B173" s="2">
        <f t="shared" si="4"/>
        <v>8064.8061887046833</v>
      </c>
      <c r="C173" s="2">
        <f t="shared" si="5"/>
        <v>7431.0900527523918</v>
      </c>
    </row>
    <row r="174" spans="1:3" x14ac:dyDescent="0.25">
      <c r="A174">
        <v>172</v>
      </c>
      <c r="B174" s="2">
        <f t="shared" si="4"/>
        <v>8062.5776109618982</v>
      </c>
      <c r="C174" s="2">
        <f t="shared" si="5"/>
        <v>7429.4288235558461</v>
      </c>
    </row>
    <row r="175" spans="1:3" x14ac:dyDescent="0.25">
      <c r="A175">
        <v>173</v>
      </c>
      <c r="B175" s="2">
        <f t="shared" si="4"/>
        <v>8060.361952582949</v>
      </c>
      <c r="C175" s="2">
        <f t="shared" si="5"/>
        <v>7427.7772247275816</v>
      </c>
    </row>
    <row r="176" spans="1:3" x14ac:dyDescent="0.25">
      <c r="A176">
        <v>174</v>
      </c>
      <c r="B176" s="2">
        <f t="shared" si="4"/>
        <v>8058.1590646402065</v>
      </c>
      <c r="C176" s="2">
        <f t="shared" si="5"/>
        <v>7426.1351452537801</v>
      </c>
    </row>
    <row r="177" spans="1:3" x14ac:dyDescent="0.25">
      <c r="A177">
        <v>175</v>
      </c>
      <c r="B177" s="2">
        <f t="shared" si="4"/>
        <v>8055.9688007664327</v>
      </c>
      <c r="C177" s="2">
        <f t="shared" si="5"/>
        <v>7424.5024760291899</v>
      </c>
    </row>
    <row r="178" spans="1:3" x14ac:dyDescent="0.25">
      <c r="A178">
        <v>176</v>
      </c>
      <c r="B178" s="2">
        <f t="shared" si="4"/>
        <v>8053.7910170964178</v>
      </c>
      <c r="C178" s="2">
        <f t="shared" si="5"/>
        <v>7422.8791098136307</v>
      </c>
    </row>
    <row r="179" spans="1:3" x14ac:dyDescent="0.25">
      <c r="A179">
        <v>177</v>
      </c>
      <c r="B179" s="2">
        <f t="shared" si="4"/>
        <v>8051.6255722102824</v>
      </c>
      <c r="C179" s="2">
        <f t="shared" si="5"/>
        <v>7421.2649411897164</v>
      </c>
    </row>
    <row r="180" spans="1:3" x14ac:dyDescent="0.25">
      <c r="A180">
        <v>178</v>
      </c>
      <c r="B180" s="2">
        <f t="shared" si="4"/>
        <v>8049.4723270783652</v>
      </c>
      <c r="C180" s="2">
        <f t="shared" si="5"/>
        <v>7419.6598665217844</v>
      </c>
    </row>
    <row r="181" spans="1:3" x14ac:dyDescent="0.25">
      <c r="A181">
        <v>179</v>
      </c>
      <c r="B181" s="2">
        <f t="shared" si="4"/>
        <v>8047.3311450076626</v>
      </c>
      <c r="C181" s="2">
        <f t="shared" si="5"/>
        <v>7418.063783915969</v>
      </c>
    </row>
    <row r="182" spans="1:3" x14ac:dyDescent="0.25">
      <c r="A182">
        <v>180</v>
      </c>
      <c r="B182" s="2">
        <f t="shared" si="4"/>
        <v>8045.2018915897606</v>
      </c>
      <c r="C182" s="2">
        <f t="shared" si="5"/>
        <v>7416.476593181379</v>
      </c>
    </row>
    <row r="183" spans="1:3" x14ac:dyDescent="0.25">
      <c r="A183">
        <v>181</v>
      </c>
      <c r="B183" s="2">
        <f t="shared" si="4"/>
        <v>8043.0844346502008</v>
      </c>
      <c r="C183" s="2">
        <f t="shared" si="5"/>
        <v>7414.8981957923652</v>
      </c>
    </row>
    <row r="184" spans="1:3" x14ac:dyDescent="0.25">
      <c r="A184">
        <v>182</v>
      </c>
      <c r="B184" s="2">
        <f t="shared" si="4"/>
        <v>8040.9786441992483</v>
      </c>
      <c r="C184" s="2">
        <f t="shared" si="5"/>
        <v>7413.3284948518203</v>
      </c>
    </row>
    <row r="185" spans="1:3" x14ac:dyDescent="0.25">
      <c r="A185">
        <v>183</v>
      </c>
      <c r="B185" s="2">
        <f t="shared" si="4"/>
        <v>8038.8843923840086</v>
      </c>
      <c r="C185" s="2">
        <f t="shared" si="5"/>
        <v>7411.7673950554781</v>
      </c>
    </row>
    <row r="186" spans="1:3" x14ac:dyDescent="0.25">
      <c r="A186">
        <v>184</v>
      </c>
      <c r="B186" s="2">
        <f t="shared" si="4"/>
        <v>8036.8015534418455</v>
      </c>
      <c r="C186" s="2">
        <f t="shared" si="5"/>
        <v>7410.2148026572004</v>
      </c>
    </row>
    <row r="187" spans="1:3" x14ac:dyDescent="0.25">
      <c r="A187">
        <v>185</v>
      </c>
      <c r="B187" s="2">
        <f t="shared" si="4"/>
        <v>8034.7300036550641</v>
      </c>
      <c r="C187" s="2">
        <f t="shared" si="5"/>
        <v>7408.6706254351848</v>
      </c>
    </row>
    <row r="188" spans="1:3" x14ac:dyDescent="0.25">
      <c r="A188">
        <v>186</v>
      </c>
      <c r="B188" s="2">
        <f t="shared" si="4"/>
        <v>8032.6696213068135</v>
      </c>
      <c r="C188" s="2">
        <f t="shared" si="5"/>
        <v>7407.1347726591084</v>
      </c>
    </row>
    <row r="189" spans="1:3" x14ac:dyDescent="0.25">
      <c r="A189">
        <v>187</v>
      </c>
      <c r="B189" s="2">
        <f t="shared" si="4"/>
        <v>8030.6202866381764</v>
      </c>
      <c r="C189" s="2">
        <f t="shared" si="5"/>
        <v>7405.6071550581282</v>
      </c>
    </row>
    <row r="190" spans="1:3" x14ac:dyDescent="0.25">
      <c r="A190">
        <v>188</v>
      </c>
      <c r="B190" s="2">
        <f t="shared" si="4"/>
        <v>8028.5818818063926</v>
      </c>
      <c r="C190" s="2">
        <f t="shared" si="5"/>
        <v>7404.0876847897471</v>
      </c>
    </row>
    <row r="191" spans="1:3" x14ac:dyDescent="0.25">
      <c r="A191">
        <v>189</v>
      </c>
      <c r="B191" s="2">
        <f t="shared" si="4"/>
        <v>8026.5542908442039</v>
      </c>
      <c r="C191" s="2">
        <f t="shared" si="5"/>
        <v>7402.5762754095076</v>
      </c>
    </row>
    <row r="192" spans="1:3" x14ac:dyDescent="0.25">
      <c r="A192">
        <v>190</v>
      </c>
      <c r="B192" s="2">
        <f t="shared" si="4"/>
        <v>8024.5373996202616</v>
      </c>
      <c r="C192" s="2">
        <f t="shared" si="5"/>
        <v>7401.0728418414774</v>
      </c>
    </row>
    <row r="193" spans="1:3" x14ac:dyDescent="0.25">
      <c r="A193">
        <v>191</v>
      </c>
      <c r="B193" s="2">
        <f t="shared" si="4"/>
        <v>8022.5310958005766</v>
      </c>
      <c r="C193" s="2">
        <f t="shared" si="5"/>
        <v>7399.5773003495142</v>
      </c>
    </row>
    <row r="194" spans="1:3" x14ac:dyDescent="0.25">
      <c r="A194">
        <v>192</v>
      </c>
      <c r="B194" s="2">
        <f t="shared" si="4"/>
        <v>8020.5352688109806</v>
      </c>
      <c r="C194" s="2">
        <f t="shared" si="5"/>
        <v>7398.0895685092846</v>
      </c>
    </row>
    <row r="195" spans="1:3" x14ac:dyDescent="0.25">
      <c r="A195">
        <v>193</v>
      </c>
      <c r="B195" s="2">
        <f t="shared" si="4"/>
        <v>8018.5498098005519</v>
      </c>
      <c r="C195" s="2">
        <f t="shared" si="5"/>
        <v>7396.6095651809974</v>
      </c>
    </row>
    <row r="196" spans="1:3" x14ac:dyDescent="0.25">
      <c r="A196">
        <v>194</v>
      </c>
      <c r="B196" s="2">
        <f t="shared" ref="B196:B259" si="6">(-1092*LN(A196)+28657)*$D$2</f>
        <v>8016.5746116059954</v>
      </c>
      <c r="C196" s="2">
        <f t="shared" ref="C196:C259" si="7">(-814*LN(A196)+25417)*$D$2</f>
        <v>7395.1372104828579</v>
      </c>
    </row>
    <row r="197" spans="1:3" x14ac:dyDescent="0.25">
      <c r="A197">
        <v>195</v>
      </c>
      <c r="B197" s="2">
        <f t="shared" si="6"/>
        <v>8014.6095687169345</v>
      </c>
      <c r="C197" s="2">
        <f t="shared" si="7"/>
        <v>7393.6724257651877</v>
      </c>
    </row>
    <row r="198" spans="1:3" x14ac:dyDescent="0.25">
      <c r="A198">
        <v>196</v>
      </c>
      <c r="B198" s="2">
        <f t="shared" si="6"/>
        <v>8012.6545772420959</v>
      </c>
      <c r="C198" s="2">
        <f t="shared" si="7"/>
        <v>7392.215133585225</v>
      </c>
    </row>
    <row r="199" spans="1:3" x14ac:dyDescent="0.25">
      <c r="A199">
        <v>197</v>
      </c>
      <c r="B199" s="2">
        <f t="shared" si="6"/>
        <v>8010.7095348763405</v>
      </c>
      <c r="C199" s="2">
        <f t="shared" si="7"/>
        <v>7390.7652576825467</v>
      </c>
    </row>
    <row r="200" spans="1:3" x14ac:dyDescent="0.25">
      <c r="A200">
        <v>198</v>
      </c>
      <c r="B200" s="2">
        <f t="shared" si="6"/>
        <v>8008.7743408685483</v>
      </c>
      <c r="C200" s="2">
        <f t="shared" si="7"/>
        <v>7389.3227229551267</v>
      </c>
    </row>
    <row r="201" spans="1:3" x14ac:dyDescent="0.25">
      <c r="A201">
        <v>199</v>
      </c>
      <c r="B201" s="2">
        <f t="shared" si="6"/>
        <v>8006.8488959902988</v>
      </c>
      <c r="C201" s="2">
        <f t="shared" si="7"/>
        <v>7387.8874554359918</v>
      </c>
    </row>
    <row r="202" spans="1:3" x14ac:dyDescent="0.25">
      <c r="A202">
        <v>200</v>
      </c>
      <c r="B202" s="2">
        <f t="shared" si="6"/>
        <v>8004.9331025053398</v>
      </c>
      <c r="C202" s="2">
        <f t="shared" si="7"/>
        <v>7386.4593822704637</v>
      </c>
    </row>
    <row r="203" spans="1:3" x14ac:dyDescent="0.25">
      <c r="A203">
        <v>201</v>
      </c>
      <c r="B203" s="2">
        <f t="shared" si="6"/>
        <v>8003.0268641398206</v>
      </c>
      <c r="C203" s="2">
        <f t="shared" si="7"/>
        <v>7385.0384316939699</v>
      </c>
    </row>
    <row r="204" spans="1:3" x14ac:dyDescent="0.25">
      <c r="A204">
        <v>202</v>
      </c>
      <c r="B204" s="2">
        <f t="shared" si="6"/>
        <v>8001.1300860532583</v>
      </c>
      <c r="C204" s="2">
        <f t="shared" si="7"/>
        <v>7383.6245330103957</v>
      </c>
    </row>
    <row r="205" spans="1:3" x14ac:dyDescent="0.25">
      <c r="A205">
        <v>203</v>
      </c>
      <c r="B205" s="2">
        <f t="shared" si="6"/>
        <v>7999.2426748102289</v>
      </c>
      <c r="C205" s="2">
        <f t="shared" si="7"/>
        <v>7382.2176165709943</v>
      </c>
    </row>
    <row r="206" spans="1:3" x14ac:dyDescent="0.25">
      <c r="A206">
        <v>204</v>
      </c>
      <c r="B206" s="2">
        <f t="shared" si="6"/>
        <v>7997.364538352741</v>
      </c>
      <c r="C206" s="2">
        <f t="shared" si="7"/>
        <v>7380.8176137537821</v>
      </c>
    </row>
    <row r="207" spans="1:3" x14ac:dyDescent="0.25">
      <c r="A207">
        <v>205</v>
      </c>
      <c r="B207" s="2">
        <f t="shared" si="6"/>
        <v>7995.4955859733</v>
      </c>
      <c r="C207" s="2">
        <f t="shared" si="7"/>
        <v>7379.4244569434668</v>
      </c>
    </row>
    <row r="208" spans="1:3" x14ac:dyDescent="0.25">
      <c r="A208">
        <v>206</v>
      </c>
      <c r="B208" s="2">
        <f t="shared" si="6"/>
        <v>7993.6357282886211</v>
      </c>
      <c r="C208" s="2">
        <f t="shared" si="7"/>
        <v>7378.0380795118481</v>
      </c>
    </row>
    <row r="209" spans="1:3" x14ac:dyDescent="0.25">
      <c r="A209">
        <v>207</v>
      </c>
      <c r="B209" s="2">
        <f t="shared" si="6"/>
        <v>7991.784877213976</v>
      </c>
      <c r="C209" s="2">
        <f t="shared" si="7"/>
        <v>7376.6584157986963</v>
      </c>
    </row>
    <row r="210" spans="1:3" x14ac:dyDescent="0.25">
      <c r="A210">
        <v>208</v>
      </c>
      <c r="B210" s="2">
        <f t="shared" si="6"/>
        <v>7989.9429459381563</v>
      </c>
      <c r="C210" s="2">
        <f t="shared" si="7"/>
        <v>7375.2854010930942</v>
      </c>
    </row>
    <row r="211" spans="1:3" x14ac:dyDescent="0.25">
      <c r="A211">
        <v>209</v>
      </c>
      <c r="B211" s="2">
        <f t="shared" si="6"/>
        <v>7988.1098488990492</v>
      </c>
      <c r="C211" s="2">
        <f t="shared" si="7"/>
        <v>7373.918971615225</v>
      </c>
    </row>
    <row r="212" spans="1:3" x14ac:dyDescent="0.25">
      <c r="A212">
        <v>210</v>
      </c>
      <c r="B212" s="2">
        <f t="shared" si="6"/>
        <v>7986.2855017597831</v>
      </c>
      <c r="C212" s="2">
        <f t="shared" si="7"/>
        <v>7372.5590644985923</v>
      </c>
    </row>
    <row r="213" spans="1:3" x14ac:dyDescent="0.25">
      <c r="A213">
        <v>211</v>
      </c>
      <c r="B213" s="2">
        <f t="shared" si="6"/>
        <v>7984.4698213854472</v>
      </c>
      <c r="C213" s="2">
        <f t="shared" si="7"/>
        <v>7371.2056177726681</v>
      </c>
    </row>
    <row r="214" spans="1:3" x14ac:dyDescent="0.25">
      <c r="A214">
        <v>212</v>
      </c>
      <c r="B214" s="2">
        <f t="shared" si="6"/>
        <v>7982.6627258203562</v>
      </c>
      <c r="C214" s="2">
        <f t="shared" si="7"/>
        <v>7369.858570345943</v>
      </c>
    </row>
    <row r="215" spans="1:3" x14ac:dyDescent="0.25">
      <c r="A215">
        <v>213</v>
      </c>
      <c r="B215" s="2">
        <f t="shared" si="6"/>
        <v>7980.8641342658575</v>
      </c>
      <c r="C215" s="2">
        <f t="shared" si="7"/>
        <v>7368.5178619893841</v>
      </c>
    </row>
    <row r="216" spans="1:3" x14ac:dyDescent="0.25">
      <c r="A216">
        <v>214</v>
      </c>
      <c r="B216" s="2">
        <f t="shared" si="6"/>
        <v>7979.0739670586481</v>
      </c>
      <c r="C216" s="2">
        <f t="shared" si="7"/>
        <v>7367.1834333202733</v>
      </c>
    </row>
    <row r="217" spans="1:3" x14ac:dyDescent="0.25">
      <c r="A217">
        <v>215</v>
      </c>
      <c r="B217" s="2">
        <f t="shared" si="6"/>
        <v>7977.2921456496069</v>
      </c>
      <c r="C217" s="2">
        <f t="shared" si="7"/>
        <v>7365.8552257864285</v>
      </c>
    </row>
    <row r="218" spans="1:3" x14ac:dyDescent="0.25">
      <c r="A218">
        <v>216</v>
      </c>
      <c r="B218" s="2">
        <f t="shared" si="6"/>
        <v>7975.518592583112</v>
      </c>
      <c r="C218" s="2">
        <f t="shared" si="7"/>
        <v>7364.5331816507796</v>
      </c>
    </row>
    <row r="219" spans="1:3" x14ac:dyDescent="0.25">
      <c r="A219">
        <v>217</v>
      </c>
      <c r="B219" s="2">
        <f t="shared" si="6"/>
        <v>7973.7532314768359</v>
      </c>
      <c r="C219" s="2">
        <f t="shared" si="7"/>
        <v>7363.2172439763226</v>
      </c>
    </row>
    <row r="220" spans="1:3" x14ac:dyDescent="0.25">
      <c r="A220">
        <v>218</v>
      </c>
      <c r="B220" s="2">
        <f t="shared" si="6"/>
        <v>7971.9959870020102</v>
      </c>
      <c r="C220" s="2">
        <f t="shared" si="7"/>
        <v>7361.9073566113884</v>
      </c>
    </row>
    <row r="221" spans="1:3" x14ac:dyDescent="0.25">
      <c r="A221">
        <v>219</v>
      </c>
      <c r="B221" s="2">
        <f t="shared" si="6"/>
        <v>7970.2467848641327</v>
      </c>
      <c r="C221" s="2">
        <f t="shared" si="7"/>
        <v>7360.6034641752776</v>
      </c>
    </row>
    <row r="222" spans="1:3" x14ac:dyDescent="0.25">
      <c r="A222">
        <v>220</v>
      </c>
      <c r="B222" s="2">
        <f t="shared" si="6"/>
        <v>7968.5055517841265</v>
      </c>
      <c r="C222" s="2">
        <f t="shared" si="7"/>
        <v>7359.3055120442104</v>
      </c>
    </row>
    <row r="223" spans="1:3" x14ac:dyDescent="0.25">
      <c r="A223">
        <v>221</v>
      </c>
      <c r="B223" s="2">
        <f t="shared" si="6"/>
        <v>7966.7722154799148</v>
      </c>
      <c r="C223" s="2">
        <f t="shared" si="7"/>
        <v>7358.0134463375916</v>
      </c>
    </row>
    <row r="224" spans="1:3" x14ac:dyDescent="0.25">
      <c r="A224">
        <v>222</v>
      </c>
      <c r="B224" s="2">
        <f t="shared" si="6"/>
        <v>7965.0467046484146</v>
      </c>
      <c r="C224" s="2">
        <f t="shared" si="7"/>
        <v>7356.7272139045872</v>
      </c>
    </row>
    <row r="225" spans="1:3" x14ac:dyDescent="0.25">
      <c r="A225">
        <v>223</v>
      </c>
      <c r="B225" s="2">
        <f t="shared" si="6"/>
        <v>7963.3289489479421</v>
      </c>
      <c r="C225" s="2">
        <f t="shared" si="7"/>
        <v>7355.4467623110113</v>
      </c>
    </row>
    <row r="226" spans="1:3" x14ac:dyDescent="0.25">
      <c r="A226">
        <v>224</v>
      </c>
      <c r="B226" s="2">
        <f t="shared" si="6"/>
        <v>7961.6188789810039</v>
      </c>
      <c r="C226" s="2">
        <f t="shared" si="7"/>
        <v>7354.1720398264988</v>
      </c>
    </row>
    <row r="227" spans="1:3" x14ac:dyDescent="0.25">
      <c r="A227">
        <v>225</v>
      </c>
      <c r="B227" s="2">
        <f t="shared" si="6"/>
        <v>7959.9164262774702</v>
      </c>
      <c r="C227" s="2">
        <f t="shared" si="7"/>
        <v>7352.9029954119605</v>
      </c>
    </row>
    <row r="228" spans="1:3" x14ac:dyDescent="0.25">
      <c r="A228">
        <v>226</v>
      </c>
      <c r="B228" s="2">
        <f t="shared" si="6"/>
        <v>7958.2215232781309</v>
      </c>
      <c r="C228" s="2">
        <f t="shared" si="7"/>
        <v>7351.6395787073252</v>
      </c>
    </row>
    <row r="229" spans="1:3" x14ac:dyDescent="0.25">
      <c r="A229">
        <v>227</v>
      </c>
      <c r="B229" s="2">
        <f t="shared" si="6"/>
        <v>7956.5341033186069</v>
      </c>
      <c r="C229" s="2">
        <f t="shared" si="7"/>
        <v>7350.3817400195476</v>
      </c>
    </row>
    <row r="230" spans="1:3" x14ac:dyDescent="0.25">
      <c r="A230">
        <v>228</v>
      </c>
      <c r="B230" s="2">
        <f t="shared" si="6"/>
        <v>7954.854100613612</v>
      </c>
      <c r="C230" s="2">
        <f t="shared" si="7"/>
        <v>7349.1294303108798</v>
      </c>
    </row>
    <row r="231" spans="1:3" x14ac:dyDescent="0.25">
      <c r="A231">
        <v>229</v>
      </c>
      <c r="B231" s="2">
        <f t="shared" si="6"/>
        <v>7953.1814502415691</v>
      </c>
      <c r="C231" s="2">
        <f t="shared" si="7"/>
        <v>7347.8826011873962</v>
      </c>
    </row>
    <row r="232" spans="1:3" x14ac:dyDescent="0.25">
      <c r="A232">
        <v>230</v>
      </c>
      <c r="B232" s="2">
        <f t="shared" si="6"/>
        <v>7951.5160881295542</v>
      </c>
      <c r="C232" s="2">
        <f t="shared" si="7"/>
        <v>7346.6412048877801</v>
      </c>
    </row>
    <row r="233" spans="1:3" x14ac:dyDescent="0.25">
      <c r="A233">
        <v>231</v>
      </c>
      <c r="B233" s="2">
        <f t="shared" si="6"/>
        <v>7949.8579510385707</v>
      </c>
      <c r="C233" s="2">
        <f t="shared" si="7"/>
        <v>7345.4051942723409</v>
      </c>
    </row>
    <row r="234" spans="1:3" x14ac:dyDescent="0.25">
      <c r="A234">
        <v>232</v>
      </c>
      <c r="B234" s="2">
        <f t="shared" si="6"/>
        <v>7948.2069765491369</v>
      </c>
      <c r="C234" s="2">
        <f t="shared" si="7"/>
        <v>7344.1745228122672</v>
      </c>
    </row>
    <row r="235" spans="1:3" x14ac:dyDescent="0.25">
      <c r="A235">
        <v>233</v>
      </c>
      <c r="B235" s="2">
        <f t="shared" si="6"/>
        <v>7946.5631030471886</v>
      </c>
      <c r="C235" s="2">
        <f t="shared" si="7"/>
        <v>7342.9491445791318</v>
      </c>
    </row>
    <row r="236" spans="1:3" x14ac:dyDescent="0.25">
      <c r="A236">
        <v>234</v>
      </c>
      <c r="B236" s="2">
        <f t="shared" si="6"/>
        <v>7944.9262697102868</v>
      </c>
      <c r="C236" s="2">
        <f t="shared" si="7"/>
        <v>7341.7290142345901</v>
      </c>
    </row>
    <row r="237" spans="1:3" x14ac:dyDescent="0.25">
      <c r="A237">
        <v>235</v>
      </c>
      <c r="B237" s="2">
        <f t="shared" si="6"/>
        <v>7943.2964164941013</v>
      </c>
      <c r="C237" s="2">
        <f t="shared" si="7"/>
        <v>7340.5140870203286</v>
      </c>
    </row>
    <row r="238" spans="1:3" x14ac:dyDescent="0.25">
      <c r="A238">
        <v>236</v>
      </c>
      <c r="B238" s="2">
        <f t="shared" si="6"/>
        <v>7941.673484119211</v>
      </c>
      <c r="C238" s="2">
        <f t="shared" si="7"/>
        <v>7339.3043187482026</v>
      </c>
    </row>
    <row r="239" spans="1:3" x14ac:dyDescent="0.25">
      <c r="A239">
        <v>237</v>
      </c>
      <c r="B239" s="2">
        <f t="shared" si="6"/>
        <v>7940.0574140581521</v>
      </c>
      <c r="C239" s="2">
        <f t="shared" si="7"/>
        <v>7338.0996657906007</v>
      </c>
    </row>
    <row r="240" spans="1:3" x14ac:dyDescent="0.25">
      <c r="A240">
        <v>238</v>
      </c>
      <c r="B240" s="2">
        <f t="shared" si="6"/>
        <v>7938.4481485227616</v>
      </c>
      <c r="C240" s="2">
        <f t="shared" si="7"/>
        <v>7336.9000850709963</v>
      </c>
    </row>
    <row r="241" spans="1:3" x14ac:dyDescent="0.25">
      <c r="A241">
        <v>239</v>
      </c>
      <c r="B241" s="2">
        <f t="shared" si="6"/>
        <v>7936.8456304517758</v>
      </c>
      <c r="C241" s="2">
        <f t="shared" si="7"/>
        <v>7335.7055340547131</v>
      </c>
    </row>
    <row r="242" spans="1:3" x14ac:dyDescent="0.25">
      <c r="A242">
        <v>240</v>
      </c>
      <c r="B242" s="2">
        <f t="shared" si="6"/>
        <v>7935.2498034986902</v>
      </c>
      <c r="C242" s="2">
        <f t="shared" si="7"/>
        <v>7334.5159707398661</v>
      </c>
    </row>
    <row r="243" spans="1:3" x14ac:dyDescent="0.25">
      <c r="A243">
        <v>241</v>
      </c>
      <c r="B243" s="2">
        <f t="shared" si="6"/>
        <v>7933.6606120198721</v>
      </c>
      <c r="C243" s="2">
        <f t="shared" si="7"/>
        <v>7333.3313536485111</v>
      </c>
    </row>
    <row r="244" spans="1:3" x14ac:dyDescent="0.25">
      <c r="A244">
        <v>242</v>
      </c>
      <c r="B244" s="2">
        <f t="shared" si="6"/>
        <v>7932.0780010629142</v>
      </c>
      <c r="C244" s="2">
        <f t="shared" si="7"/>
        <v>7332.151641817959</v>
      </c>
    </row>
    <row r="245" spans="1:3" x14ac:dyDescent="0.25">
      <c r="A245">
        <v>243</v>
      </c>
      <c r="B245" s="2">
        <f t="shared" si="6"/>
        <v>7930.5019163552415</v>
      </c>
      <c r="C245" s="2">
        <f t="shared" si="7"/>
        <v>7330.9767947922774</v>
      </c>
    </row>
    <row r="246" spans="1:3" x14ac:dyDescent="0.25">
      <c r="A246">
        <v>244</v>
      </c>
      <c r="B246" s="2">
        <f t="shared" si="6"/>
        <v>7928.9323042929373</v>
      </c>
      <c r="C246" s="2">
        <f t="shared" si="7"/>
        <v>7329.8067726139661</v>
      </c>
    </row>
    <row r="247" spans="1:3" x14ac:dyDescent="0.25">
      <c r="A247">
        <v>245</v>
      </c>
      <c r="B247" s="2">
        <f t="shared" si="6"/>
        <v>7927.3691119298046</v>
      </c>
      <c r="C247" s="2">
        <f t="shared" si="7"/>
        <v>7328.6415358158065</v>
      </c>
    </row>
    <row r="248" spans="1:3" x14ac:dyDescent="0.25">
      <c r="A248">
        <v>246</v>
      </c>
      <c r="B248" s="2">
        <f t="shared" si="6"/>
        <v>7925.8122869666504</v>
      </c>
      <c r="C248" s="2">
        <f t="shared" si="7"/>
        <v>7327.4810454128692</v>
      </c>
    </row>
    <row r="249" spans="1:3" x14ac:dyDescent="0.25">
      <c r="A249">
        <v>247</v>
      </c>
      <c r="B249" s="2">
        <f t="shared" si="6"/>
        <v>7924.2617777407859</v>
      </c>
      <c r="C249" s="2">
        <f t="shared" si="7"/>
        <v>7326.3252628946884</v>
      </c>
    </row>
    <row r="250" spans="1:3" x14ac:dyDescent="0.25">
      <c r="A250">
        <v>248</v>
      </c>
      <c r="B250" s="2">
        <f t="shared" si="6"/>
        <v>7922.7175332157431</v>
      </c>
      <c r="C250" s="2">
        <f t="shared" si="7"/>
        <v>7325.1741502175964</v>
      </c>
    </row>
    <row r="251" spans="1:3" x14ac:dyDescent="0.25">
      <c r="A251">
        <v>249</v>
      </c>
      <c r="B251" s="2">
        <f t="shared" si="6"/>
        <v>7921.1795029711875</v>
      </c>
      <c r="C251" s="2">
        <f t="shared" si="7"/>
        <v>7324.027669797204</v>
      </c>
    </row>
    <row r="252" spans="1:3" x14ac:dyDescent="0.25">
      <c r="A252">
        <v>250</v>
      </c>
      <c r="B252" s="2">
        <f t="shared" si="6"/>
        <v>7919.6476371930485</v>
      </c>
      <c r="C252" s="2">
        <f t="shared" si="7"/>
        <v>7322.8857845010452</v>
      </c>
    </row>
    <row r="253" spans="1:3" x14ac:dyDescent="0.25">
      <c r="A253">
        <v>251</v>
      </c>
      <c r="B253" s="2">
        <f t="shared" si="6"/>
        <v>7918.1218866638328</v>
      </c>
      <c r="C253" s="2">
        <f t="shared" si="7"/>
        <v>7321.7484576413544</v>
      </c>
    </row>
    <row r="254" spans="1:3" x14ac:dyDescent="0.25">
      <c r="A254">
        <v>252</v>
      </c>
      <c r="B254" s="2">
        <f t="shared" si="6"/>
        <v>7916.6022027531335</v>
      </c>
      <c r="C254" s="2">
        <f t="shared" si="7"/>
        <v>7320.6156529679956</v>
      </c>
    </row>
    <row r="255" spans="1:3" x14ac:dyDescent="0.25">
      <c r="A255">
        <v>253</v>
      </c>
      <c r="B255" s="2">
        <f t="shared" si="6"/>
        <v>7915.0885374083418</v>
      </c>
      <c r="C255" s="2">
        <f t="shared" si="7"/>
        <v>7319.4873346615286</v>
      </c>
    </row>
    <row r="256" spans="1:3" x14ac:dyDescent="0.25">
      <c r="A256">
        <v>254</v>
      </c>
      <c r="B256" s="2">
        <f t="shared" si="6"/>
        <v>7913.5808431455143</v>
      </c>
      <c r="C256" s="2">
        <f t="shared" si="7"/>
        <v>7318.3634673264178</v>
      </c>
    </row>
    <row r="257" spans="1:3" x14ac:dyDescent="0.25">
      <c r="A257">
        <v>255</v>
      </c>
      <c r="B257" s="2">
        <f t="shared" si="6"/>
        <v>7912.0790730404497</v>
      </c>
      <c r="C257" s="2">
        <f t="shared" si="7"/>
        <v>7317.2440159843645</v>
      </c>
    </row>
    <row r="258" spans="1:3" x14ac:dyDescent="0.25">
      <c r="A258">
        <v>256</v>
      </c>
      <c r="B258" s="2">
        <f t="shared" si="6"/>
        <v>7910.5831807199111</v>
      </c>
      <c r="C258" s="2">
        <f t="shared" si="7"/>
        <v>7316.1289460677726</v>
      </c>
    </row>
    <row r="259" spans="1:3" x14ac:dyDescent="0.25">
      <c r="A259">
        <v>257</v>
      </c>
      <c r="B259" s="2">
        <f t="shared" si="6"/>
        <v>7909.0931203530472</v>
      </c>
      <c r="C259" s="2">
        <f t="shared" si="7"/>
        <v>7315.0182234133508</v>
      </c>
    </row>
    <row r="260" spans="1:3" x14ac:dyDescent="0.25">
      <c r="A260">
        <v>258</v>
      </c>
      <c r="B260" s="2">
        <f t="shared" ref="B260:B323" si="8">(-1092*LN(A260)+28657)*$D$2</f>
        <v>7907.6088466429574</v>
      </c>
      <c r="C260" s="2">
        <f t="shared" ref="C260:C323" si="9">(-814*LN(A260)+25417)*$D$2</f>
        <v>7313.9118142558309</v>
      </c>
    </row>
    <row r="261" spans="1:3" x14ac:dyDescent="0.25">
      <c r="A261">
        <v>259</v>
      </c>
      <c r="B261" s="2">
        <f t="shared" si="8"/>
        <v>7906.1303148184352</v>
      </c>
      <c r="C261" s="2">
        <f t="shared" si="9"/>
        <v>7312.8096852218014</v>
      </c>
    </row>
    <row r="262" spans="1:3" x14ac:dyDescent="0.25">
      <c r="A262">
        <v>260</v>
      </c>
      <c r="B262" s="2">
        <f t="shared" si="8"/>
        <v>7904.657480625865</v>
      </c>
      <c r="C262" s="2">
        <f t="shared" si="9"/>
        <v>7311.7118033236757</v>
      </c>
    </row>
    <row r="263" spans="1:3" x14ac:dyDescent="0.25">
      <c r="A263">
        <v>261</v>
      </c>
      <c r="B263" s="2">
        <f t="shared" si="8"/>
        <v>7903.1903003212656</v>
      </c>
      <c r="C263" s="2">
        <f t="shared" si="9"/>
        <v>7310.6181359537632</v>
      </c>
    </row>
    <row r="264" spans="1:3" x14ac:dyDescent="0.25">
      <c r="A264">
        <v>262</v>
      </c>
      <c r="B264" s="2">
        <f t="shared" si="8"/>
        <v>7901.7287306625085</v>
      </c>
      <c r="C264" s="2">
        <f t="shared" si="9"/>
        <v>7309.5286508784629</v>
      </c>
    </row>
    <row r="265" spans="1:3" x14ac:dyDescent="0.25">
      <c r="A265">
        <v>263</v>
      </c>
      <c r="B265" s="2">
        <f t="shared" si="8"/>
        <v>7900.2727289016575</v>
      </c>
      <c r="C265" s="2">
        <f t="shared" si="9"/>
        <v>7308.443316232554</v>
      </c>
    </row>
    <row r="266" spans="1:3" x14ac:dyDescent="0.25">
      <c r="A266">
        <v>264</v>
      </c>
      <c r="B266" s="2">
        <f t="shared" si="8"/>
        <v>7898.8222527774769</v>
      </c>
      <c r="C266" s="2">
        <f t="shared" si="9"/>
        <v>7307.3621005136147</v>
      </c>
    </row>
    <row r="267" spans="1:3" x14ac:dyDescent="0.25">
      <c r="A267">
        <v>265</v>
      </c>
      <c r="B267" s="2">
        <f t="shared" si="8"/>
        <v>7897.3772605080649</v>
      </c>
      <c r="C267" s="2">
        <f t="shared" si="9"/>
        <v>7306.2849725765245</v>
      </c>
    </row>
    <row r="268" spans="1:3" x14ac:dyDescent="0.25">
      <c r="A268">
        <v>266</v>
      </c>
      <c r="B268" s="2">
        <f t="shared" si="8"/>
        <v>7895.9377107836344</v>
      </c>
      <c r="C268" s="2">
        <f t="shared" si="9"/>
        <v>7305.211901628094</v>
      </c>
    </row>
    <row r="269" spans="1:3" x14ac:dyDescent="0.25">
      <c r="A269">
        <v>267</v>
      </c>
      <c r="B269" s="2">
        <f t="shared" si="8"/>
        <v>7894.5035627594243</v>
      </c>
      <c r="C269" s="2">
        <f t="shared" si="9"/>
        <v>7304.1428572217692</v>
      </c>
    </row>
    <row r="270" spans="1:3" x14ac:dyDescent="0.25">
      <c r="A270">
        <v>268</v>
      </c>
      <c r="B270" s="2">
        <f t="shared" si="8"/>
        <v>7893.0747760487502</v>
      </c>
      <c r="C270" s="2">
        <f t="shared" si="9"/>
        <v>7303.0778092524561</v>
      </c>
    </row>
    <row r="271" spans="1:3" x14ac:dyDescent="0.25">
      <c r="A271">
        <v>269</v>
      </c>
      <c r="B271" s="2">
        <f t="shared" si="8"/>
        <v>7891.6513107161763</v>
      </c>
      <c r="C271" s="2">
        <f t="shared" si="9"/>
        <v>7302.0167279514353</v>
      </c>
    </row>
    <row r="272" spans="1:3" x14ac:dyDescent="0.25">
      <c r="A272">
        <v>270</v>
      </c>
      <c r="B272" s="2">
        <f t="shared" si="8"/>
        <v>7890.2331272708207</v>
      </c>
      <c r="C272" s="2">
        <f t="shared" si="9"/>
        <v>7300.959583881363</v>
      </c>
    </row>
    <row r="273" spans="1:3" x14ac:dyDescent="0.25">
      <c r="A273">
        <v>271</v>
      </c>
      <c r="B273" s="2">
        <f t="shared" si="8"/>
        <v>7888.8201866597774</v>
      </c>
      <c r="C273" s="2">
        <f t="shared" si="9"/>
        <v>7299.9063479313727</v>
      </c>
    </row>
    <row r="274" spans="1:3" x14ac:dyDescent="0.25">
      <c r="A274">
        <v>272</v>
      </c>
      <c r="B274" s="2">
        <f t="shared" si="8"/>
        <v>7887.4124502616696</v>
      </c>
      <c r="C274" s="2">
        <f t="shared" si="9"/>
        <v>7298.8569913122701</v>
      </c>
    </row>
    <row r="275" spans="1:3" x14ac:dyDescent="0.25">
      <c r="A275">
        <v>273</v>
      </c>
      <c r="B275" s="2">
        <f t="shared" si="8"/>
        <v>7886.0098798803074</v>
      </c>
      <c r="C275" s="2">
        <f t="shared" si="9"/>
        <v>7297.8114855518043</v>
      </c>
    </row>
    <row r="276" spans="1:3" x14ac:dyDescent="0.25">
      <c r="A276">
        <v>274</v>
      </c>
      <c r="B276" s="2">
        <f t="shared" si="8"/>
        <v>7884.6124377384795</v>
      </c>
      <c r="C276" s="2">
        <f t="shared" si="9"/>
        <v>7296.7698024900374</v>
      </c>
    </row>
    <row r="277" spans="1:3" x14ac:dyDescent="0.25">
      <c r="A277">
        <v>275</v>
      </c>
      <c r="B277" s="2">
        <f t="shared" si="8"/>
        <v>7883.2200864718352</v>
      </c>
      <c r="C277" s="2">
        <f t="shared" si="9"/>
        <v>7295.7319142747938</v>
      </c>
    </row>
    <row r="278" spans="1:3" x14ac:dyDescent="0.25">
      <c r="A278">
        <v>276</v>
      </c>
      <c r="B278" s="2">
        <f t="shared" si="8"/>
        <v>7881.8327891229046</v>
      </c>
      <c r="C278" s="2">
        <f t="shared" si="9"/>
        <v>7294.6977933571843</v>
      </c>
    </row>
    <row r="279" spans="1:3" x14ac:dyDescent="0.25">
      <c r="A279">
        <v>277</v>
      </c>
      <c r="B279" s="2">
        <f t="shared" si="8"/>
        <v>7880.4505091351984</v>
      </c>
      <c r="C279" s="2">
        <f t="shared" si="9"/>
        <v>7293.6674124872261</v>
      </c>
    </row>
    <row r="280" spans="1:3" x14ac:dyDescent="0.25">
      <c r="A280">
        <v>278</v>
      </c>
      <c r="B280" s="2">
        <f t="shared" si="8"/>
        <v>7879.0732103474375</v>
      </c>
      <c r="C280" s="2">
        <f t="shared" si="9"/>
        <v>7292.6407447095362</v>
      </c>
    </row>
    <row r="281" spans="1:3" x14ac:dyDescent="0.25">
      <c r="A281">
        <v>279</v>
      </c>
      <c r="B281" s="2">
        <f t="shared" si="8"/>
        <v>7877.7008569878735</v>
      </c>
      <c r="C281" s="2">
        <f t="shared" si="9"/>
        <v>7291.6177633590924</v>
      </c>
    </row>
    <row r="282" spans="1:3" x14ac:dyDescent="0.25">
      <c r="A282">
        <v>280</v>
      </c>
      <c r="B282" s="2">
        <f t="shared" si="8"/>
        <v>7876.3334136687126</v>
      </c>
      <c r="C282" s="2">
        <f t="shared" si="9"/>
        <v>7290.5984420570803</v>
      </c>
    </row>
    <row r="283" spans="1:3" x14ac:dyDescent="0.25">
      <c r="A283">
        <v>281</v>
      </c>
      <c r="B283" s="2">
        <f t="shared" si="8"/>
        <v>7874.9708453806415</v>
      </c>
      <c r="C283" s="2">
        <f t="shared" si="9"/>
        <v>7289.5827547068147</v>
      </c>
    </row>
    <row r="284" spans="1:3" x14ac:dyDescent="0.25">
      <c r="A284">
        <v>282</v>
      </c>
      <c r="B284" s="2">
        <f t="shared" si="8"/>
        <v>7873.6131174874527</v>
      </c>
      <c r="C284" s="2">
        <f t="shared" si="9"/>
        <v>7288.570675489731</v>
      </c>
    </row>
    <row r="285" spans="1:3" x14ac:dyDescent="0.25">
      <c r="A285">
        <v>283</v>
      </c>
      <c r="B285" s="2">
        <f t="shared" si="8"/>
        <v>7872.2601957207544</v>
      </c>
      <c r="C285" s="2">
        <f t="shared" si="9"/>
        <v>7287.5621788614417</v>
      </c>
    </row>
    <row r="286" spans="1:3" x14ac:dyDescent="0.25">
      <c r="A286">
        <v>284</v>
      </c>
      <c r="B286" s="2">
        <f t="shared" si="8"/>
        <v>7870.9120461747862</v>
      </c>
      <c r="C286" s="2">
        <f t="shared" si="9"/>
        <v>7286.5572395478721</v>
      </c>
    </row>
    <row r="287" spans="1:3" x14ac:dyDescent="0.25">
      <c r="A287">
        <v>285</v>
      </c>
      <c r="B287" s="2">
        <f t="shared" si="8"/>
        <v>7869.5686353013207</v>
      </c>
      <c r="C287" s="2">
        <f t="shared" si="9"/>
        <v>7285.5558325414613</v>
      </c>
    </row>
    <row r="288" spans="1:3" x14ac:dyDescent="0.25">
      <c r="A288">
        <v>286</v>
      </c>
      <c r="B288" s="2">
        <f t="shared" si="8"/>
        <v>7868.2299299046508</v>
      </c>
      <c r="C288" s="2">
        <f t="shared" si="9"/>
        <v>7284.5579330974242</v>
      </c>
    </row>
    <row r="289" spans="1:3" x14ac:dyDescent="0.25">
      <c r="A289">
        <v>287</v>
      </c>
      <c r="B289" s="2">
        <f t="shared" si="8"/>
        <v>7866.895897136671</v>
      </c>
      <c r="C289" s="2">
        <f t="shared" si="9"/>
        <v>7283.5635167300834</v>
      </c>
    </row>
    <row r="290" spans="1:3" x14ac:dyDescent="0.25">
      <c r="A290">
        <v>288</v>
      </c>
      <c r="B290" s="2">
        <f t="shared" si="8"/>
        <v>7865.5665044920406</v>
      </c>
      <c r="C290" s="2">
        <f t="shared" si="9"/>
        <v>7282.5725592092676</v>
      </c>
    </row>
    <row r="291" spans="1:3" x14ac:dyDescent="0.25">
      <c r="A291">
        <v>289</v>
      </c>
      <c r="B291" s="2">
        <f t="shared" si="8"/>
        <v>7864.2417198034282</v>
      </c>
      <c r="C291" s="2">
        <f t="shared" si="9"/>
        <v>7281.5850365567676</v>
      </c>
    </row>
    <row r="292" spans="1:3" x14ac:dyDescent="0.25">
      <c r="A292">
        <v>290</v>
      </c>
      <c r="B292" s="2">
        <f t="shared" si="8"/>
        <v>7862.9215112368456</v>
      </c>
      <c r="C292" s="2">
        <f t="shared" si="9"/>
        <v>7280.6009250428497</v>
      </c>
    </row>
    <row r="293" spans="1:3" x14ac:dyDescent="0.25">
      <c r="A293">
        <v>291</v>
      </c>
      <c r="B293" s="2">
        <f t="shared" si="8"/>
        <v>7861.6058472870545</v>
      </c>
      <c r="C293" s="2">
        <f t="shared" si="9"/>
        <v>7279.6202011828409</v>
      </c>
    </row>
    <row r="294" spans="1:3" x14ac:dyDescent="0.25">
      <c r="A294">
        <v>292</v>
      </c>
      <c r="B294" s="2">
        <f t="shared" si="8"/>
        <v>7860.2946967730613</v>
      </c>
      <c r="C294" s="2">
        <f t="shared" si="9"/>
        <v>7278.6428417337656</v>
      </c>
    </row>
    <row r="295" spans="1:3" x14ac:dyDescent="0.25">
      <c r="A295">
        <v>293</v>
      </c>
      <c r="B295" s="2">
        <f t="shared" si="8"/>
        <v>7858.9880288336763</v>
      </c>
      <c r="C295" s="2">
        <f t="shared" si="9"/>
        <v>7277.6688236910377</v>
      </c>
    </row>
    <row r="296" spans="1:3" x14ac:dyDescent="0.25">
      <c r="A296">
        <v>294</v>
      </c>
      <c r="B296" s="2">
        <f t="shared" si="8"/>
        <v>7857.685812923155</v>
      </c>
      <c r="C296" s="2">
        <f t="shared" si="9"/>
        <v>7276.6981242852089</v>
      </c>
    </row>
    <row r="297" spans="1:3" x14ac:dyDescent="0.25">
      <c r="A297">
        <v>295</v>
      </c>
      <c r="B297" s="2">
        <f t="shared" si="8"/>
        <v>7856.3880188069197</v>
      </c>
      <c r="C297" s="2">
        <f t="shared" si="9"/>
        <v>7275.7307209787841</v>
      </c>
    </row>
    <row r="298" spans="1:3" x14ac:dyDescent="0.25">
      <c r="A298">
        <v>296</v>
      </c>
      <c r="B298" s="2">
        <f t="shared" si="8"/>
        <v>7855.0946165573432</v>
      </c>
      <c r="C298" s="2">
        <f t="shared" si="9"/>
        <v>7274.7665914630752</v>
      </c>
    </row>
    <row r="299" spans="1:3" x14ac:dyDescent="0.25">
      <c r="A299">
        <v>297</v>
      </c>
      <c r="B299" s="2">
        <f t="shared" si="8"/>
        <v>7853.8055765496074</v>
      </c>
      <c r="C299" s="2">
        <f t="shared" si="9"/>
        <v>7273.8057136551097</v>
      </c>
    </row>
    <row r="300" spans="1:3" x14ac:dyDescent="0.25">
      <c r="A300">
        <v>298</v>
      </c>
      <c r="B300" s="2">
        <f t="shared" si="8"/>
        <v>7852.520869457634</v>
      </c>
      <c r="C300" s="2">
        <f t="shared" si="9"/>
        <v>7272.8480656946094</v>
      </c>
    </row>
    <row r="301" spans="1:3" x14ac:dyDescent="0.25">
      <c r="A301">
        <v>299</v>
      </c>
      <c r="B301" s="2">
        <f t="shared" si="8"/>
        <v>7851.2404662500785</v>
      </c>
      <c r="C301" s="2">
        <f t="shared" si="9"/>
        <v>7271.8936259409938</v>
      </c>
    </row>
    <row r="302" spans="1:3" x14ac:dyDescent="0.25">
      <c r="A302">
        <v>300</v>
      </c>
      <c r="B302" s="2">
        <f t="shared" si="8"/>
        <v>7849.9643381863989</v>
      </c>
      <c r="C302" s="2">
        <f t="shared" si="9"/>
        <v>7270.9423729704486</v>
      </c>
    </row>
    <row r="303" spans="1:3" x14ac:dyDescent="0.25">
      <c r="A303">
        <v>301</v>
      </c>
      <c r="B303" s="2">
        <f t="shared" si="8"/>
        <v>7848.6924568129798</v>
      </c>
      <c r="C303" s="2">
        <f t="shared" si="9"/>
        <v>7269.9942855730451</v>
      </c>
    </row>
    <row r="304" spans="1:3" x14ac:dyDescent="0.25">
      <c r="A304">
        <v>302</v>
      </c>
      <c r="B304" s="2">
        <f t="shared" si="8"/>
        <v>7847.4247939593251</v>
      </c>
      <c r="C304" s="2">
        <f t="shared" si="9"/>
        <v>7269.0493427498986</v>
      </c>
    </row>
    <row r="305" spans="1:3" x14ac:dyDescent="0.25">
      <c r="A305">
        <v>303</v>
      </c>
      <c r="B305" s="2">
        <f t="shared" si="8"/>
        <v>7846.1613217343192</v>
      </c>
      <c r="C305" s="2">
        <f t="shared" si="9"/>
        <v>7268.1075237103805</v>
      </c>
    </row>
    <row r="306" spans="1:3" x14ac:dyDescent="0.25">
      <c r="A306">
        <v>304</v>
      </c>
      <c r="B306" s="2">
        <f t="shared" si="8"/>
        <v>7844.9020125225416</v>
      </c>
      <c r="C306" s="2">
        <f t="shared" si="9"/>
        <v>7267.168807869366</v>
      </c>
    </row>
    <row r="307" spans="1:3" x14ac:dyDescent="0.25">
      <c r="A307">
        <v>305</v>
      </c>
      <c r="B307" s="2">
        <f t="shared" si="8"/>
        <v>7843.646838980646</v>
      </c>
      <c r="C307" s="2">
        <f t="shared" si="9"/>
        <v>7266.2331748445476</v>
      </c>
    </row>
    <row r="308" spans="1:3" x14ac:dyDescent="0.25">
      <c r="A308">
        <v>306</v>
      </c>
      <c r="B308" s="2">
        <f t="shared" si="8"/>
        <v>7842.3957740338001</v>
      </c>
      <c r="C308" s="2">
        <f t="shared" si="9"/>
        <v>7265.3006044537669</v>
      </c>
    </row>
    <row r="309" spans="1:3" x14ac:dyDescent="0.25">
      <c r="A309">
        <v>307</v>
      </c>
      <c r="B309" s="2">
        <f t="shared" si="8"/>
        <v>7841.1487908721738</v>
      </c>
      <c r="C309" s="2">
        <f t="shared" si="9"/>
        <v>7264.3710767124066</v>
      </c>
    </row>
    <row r="310" spans="1:3" x14ac:dyDescent="0.25">
      <c r="A310">
        <v>308</v>
      </c>
      <c r="B310" s="2">
        <f t="shared" si="8"/>
        <v>7839.9058629474994</v>
      </c>
      <c r="C310" s="2">
        <f t="shared" si="9"/>
        <v>7263.4445718308289</v>
      </c>
    </row>
    <row r="311" spans="1:3" x14ac:dyDescent="0.25">
      <c r="A311">
        <v>309</v>
      </c>
      <c r="B311" s="2">
        <f t="shared" si="8"/>
        <v>7838.6669639696802</v>
      </c>
      <c r="C311" s="2">
        <f t="shared" si="9"/>
        <v>7262.521070211832</v>
      </c>
    </row>
    <row r="312" spans="1:3" x14ac:dyDescent="0.25">
      <c r="A312">
        <v>310</v>
      </c>
      <c r="B312" s="2">
        <f t="shared" si="8"/>
        <v>7837.4320679034518</v>
      </c>
      <c r="C312" s="2">
        <f t="shared" si="9"/>
        <v>7261.600552448178</v>
      </c>
    </row>
    <row r="313" spans="1:3" x14ac:dyDescent="0.25">
      <c r="A313">
        <v>311</v>
      </c>
      <c r="B313" s="2">
        <f t="shared" si="8"/>
        <v>7836.2011489650959</v>
      </c>
      <c r="C313" s="2">
        <f t="shared" si="9"/>
        <v>7260.6829993201354</v>
      </c>
    </row>
    <row r="314" spans="1:3" x14ac:dyDescent="0.25">
      <c r="A314">
        <v>312</v>
      </c>
      <c r="B314" s="2">
        <f t="shared" si="8"/>
        <v>7834.9741816192154</v>
      </c>
      <c r="C314" s="2">
        <f t="shared" si="9"/>
        <v>7259.7683917930781</v>
      </c>
    </row>
    <row r="315" spans="1:3" x14ac:dyDescent="0.25">
      <c r="A315">
        <v>313</v>
      </c>
      <c r="B315" s="2">
        <f t="shared" si="8"/>
        <v>7833.7511405755531</v>
      </c>
      <c r="C315" s="2">
        <f t="shared" si="9"/>
        <v>7258.8567110151098</v>
      </c>
    </row>
    <row r="316" spans="1:3" x14ac:dyDescent="0.25">
      <c r="A316">
        <v>314</v>
      </c>
      <c r="B316" s="2">
        <f t="shared" si="8"/>
        <v>7832.5320007858645</v>
      </c>
      <c r="C316" s="2">
        <f t="shared" si="9"/>
        <v>7257.9479383147382</v>
      </c>
    </row>
    <row r="317" spans="1:3" x14ac:dyDescent="0.25">
      <c r="A317">
        <v>315</v>
      </c>
      <c r="B317" s="2">
        <f t="shared" si="8"/>
        <v>7831.3167374408431</v>
      </c>
      <c r="C317" s="2">
        <f t="shared" si="9"/>
        <v>7257.0420551985771</v>
      </c>
    </row>
    <row r="318" spans="1:3" x14ac:dyDescent="0.25">
      <c r="A318">
        <v>316</v>
      </c>
      <c r="B318" s="2">
        <f t="shared" si="8"/>
        <v>7830.1053259670807</v>
      </c>
      <c r="C318" s="2">
        <f t="shared" si="9"/>
        <v>7256.1390433490888</v>
      </c>
    </row>
    <row r="319" spans="1:3" x14ac:dyDescent="0.25">
      <c r="A319">
        <v>317</v>
      </c>
      <c r="B319" s="2">
        <f t="shared" si="8"/>
        <v>7828.8977420241035</v>
      </c>
      <c r="C319" s="2">
        <f t="shared" si="9"/>
        <v>7255.2388846223621</v>
      </c>
    </row>
    <row r="320" spans="1:3" x14ac:dyDescent="0.25">
      <c r="A320">
        <v>318</v>
      </c>
      <c r="B320" s="2">
        <f t="shared" si="8"/>
        <v>7827.6939615014162</v>
      </c>
      <c r="C320" s="2">
        <f t="shared" si="9"/>
        <v>7254.3415610459278</v>
      </c>
    </row>
    <row r="321" spans="1:3" x14ac:dyDescent="0.25">
      <c r="A321">
        <v>319</v>
      </c>
      <c r="B321" s="2">
        <f t="shared" si="8"/>
        <v>7826.4939605156314</v>
      </c>
      <c r="C321" s="2">
        <f t="shared" si="9"/>
        <v>7253.4470548165973</v>
      </c>
    </row>
    <row r="322" spans="1:3" x14ac:dyDescent="0.25">
      <c r="A322">
        <v>320</v>
      </c>
      <c r="B322" s="2">
        <f t="shared" si="8"/>
        <v>7825.2977154076198</v>
      </c>
      <c r="C322" s="2">
        <f t="shared" si="9"/>
        <v>7252.5553482983541</v>
      </c>
    </row>
    <row r="323" spans="1:3" x14ac:dyDescent="0.25">
      <c r="A323">
        <v>321</v>
      </c>
      <c r="B323" s="2">
        <f t="shared" si="8"/>
        <v>7824.1052027397072</v>
      </c>
      <c r="C323" s="2">
        <f t="shared" si="9"/>
        <v>7251.6664240202581</v>
      </c>
    </row>
    <row r="324" spans="1:3" x14ac:dyDescent="0.25">
      <c r="A324">
        <v>322</v>
      </c>
      <c r="B324" s="2">
        <f t="shared" ref="B324:B387" si="10">(-1092*LN(A324)+28657)*$D$2</f>
        <v>7822.9163992929271</v>
      </c>
      <c r="C324" s="2">
        <f t="shared" ref="C324:C387" si="11">(-814*LN(A324)+25417)*$D$2</f>
        <v>7250.7802646743967</v>
      </c>
    </row>
    <row r="325" spans="1:3" x14ac:dyDescent="0.25">
      <c r="A325">
        <v>323</v>
      </c>
      <c r="B325" s="2">
        <f t="shared" si="10"/>
        <v>7821.731282064301</v>
      </c>
      <c r="C325" s="2">
        <f t="shared" si="11"/>
        <v>7249.8968531138653</v>
      </c>
    </row>
    <row r="326" spans="1:3" x14ac:dyDescent="0.25">
      <c r="A326">
        <v>324</v>
      </c>
      <c r="B326" s="2">
        <f t="shared" si="10"/>
        <v>7820.5498282641711</v>
      </c>
      <c r="C326" s="2">
        <f t="shared" si="11"/>
        <v>7249.0161723507645</v>
      </c>
    </row>
    <row r="327" spans="1:3" x14ac:dyDescent="0.25">
      <c r="A327">
        <v>325</v>
      </c>
      <c r="B327" s="2">
        <f t="shared" si="10"/>
        <v>7819.3720153135737</v>
      </c>
      <c r="C327" s="2">
        <f t="shared" si="11"/>
        <v>7248.1382055542572</v>
      </c>
    </row>
    <row r="328" spans="1:3" x14ac:dyDescent="0.25">
      <c r="A328">
        <v>326</v>
      </c>
      <c r="B328" s="2">
        <f t="shared" si="10"/>
        <v>7818.197820841644</v>
      </c>
      <c r="C328" s="2">
        <f t="shared" si="11"/>
        <v>7247.2629360486244</v>
      </c>
    </row>
    <row r="329" spans="1:3" x14ac:dyDescent="0.25">
      <c r="A329">
        <v>327</v>
      </c>
      <c r="B329" s="2">
        <f t="shared" si="10"/>
        <v>7817.0272226830693</v>
      </c>
      <c r="C329" s="2">
        <f t="shared" si="11"/>
        <v>7246.3903473113724</v>
      </c>
    </row>
    <row r="330" spans="1:3" x14ac:dyDescent="0.25">
      <c r="A330">
        <v>328</v>
      </c>
      <c r="B330" s="2">
        <f t="shared" si="10"/>
        <v>7815.860198875579</v>
      </c>
      <c r="C330" s="2">
        <f t="shared" si="11"/>
        <v>7245.5204229713572</v>
      </c>
    </row>
    <row r="331" spans="1:3" x14ac:dyDescent="0.25">
      <c r="A331">
        <v>329</v>
      </c>
      <c r="B331" s="2">
        <f t="shared" si="10"/>
        <v>7814.6967276574742</v>
      </c>
      <c r="C331" s="2">
        <f t="shared" si="11"/>
        <v>7244.6531468069452</v>
      </c>
    </row>
    <row r="332" spans="1:3" x14ac:dyDescent="0.25">
      <c r="A332">
        <v>330</v>
      </c>
      <c r="B332" s="2">
        <f t="shared" si="10"/>
        <v>7813.5367874651865</v>
      </c>
      <c r="C332" s="2">
        <f t="shared" si="11"/>
        <v>7243.7885027441953</v>
      </c>
    </row>
    <row r="333" spans="1:3" x14ac:dyDescent="0.25">
      <c r="A333">
        <v>331</v>
      </c>
      <c r="B333" s="2">
        <f t="shared" si="10"/>
        <v>7812.3803569308857</v>
      </c>
      <c r="C333" s="2">
        <f t="shared" si="11"/>
        <v>7242.926474855075</v>
      </c>
    </row>
    <row r="334" spans="1:3" x14ac:dyDescent="0.25">
      <c r="A334">
        <v>332</v>
      </c>
      <c r="B334" s="2">
        <f t="shared" si="10"/>
        <v>7811.227414880118</v>
      </c>
      <c r="C334" s="2">
        <f t="shared" si="11"/>
        <v>7242.067047355692</v>
      </c>
    </row>
    <row r="335" spans="1:3" x14ac:dyDescent="0.25">
      <c r="A335">
        <v>333</v>
      </c>
      <c r="B335" s="2">
        <f t="shared" si="10"/>
        <v>7810.0779403294737</v>
      </c>
      <c r="C335" s="2">
        <f t="shared" si="11"/>
        <v>7241.2102046045711</v>
      </c>
    </row>
    <row r="336" spans="1:3" x14ac:dyDescent="0.25">
      <c r="A336">
        <v>334</v>
      </c>
      <c r="B336" s="2">
        <f t="shared" si="10"/>
        <v>7808.931912484305</v>
      </c>
      <c r="C336" s="2">
        <f t="shared" si="11"/>
        <v>7240.3559311009367</v>
      </c>
    </row>
    <row r="337" spans="1:3" x14ac:dyDescent="0.25">
      <c r="A337">
        <v>335</v>
      </c>
      <c r="B337" s="2">
        <f t="shared" si="10"/>
        <v>7807.7893107364589</v>
      </c>
      <c r="C337" s="2">
        <f t="shared" si="11"/>
        <v>7239.5042114830376</v>
      </c>
    </row>
    <row r="338" spans="1:3" x14ac:dyDescent="0.25">
      <c r="A338">
        <v>336</v>
      </c>
      <c r="B338" s="2">
        <f t="shared" si="10"/>
        <v>7806.6501146620631</v>
      </c>
      <c r="C338" s="2">
        <f t="shared" si="11"/>
        <v>7238.6550305264818</v>
      </c>
    </row>
    <row r="339" spans="1:3" x14ac:dyDescent="0.25">
      <c r="A339">
        <v>337</v>
      </c>
      <c r="B339" s="2">
        <f t="shared" si="10"/>
        <v>7805.514304019327</v>
      </c>
      <c r="C339" s="2">
        <f t="shared" si="11"/>
        <v>7237.8083731426113</v>
      </c>
    </row>
    <row r="340" spans="1:3" x14ac:dyDescent="0.25">
      <c r="A340">
        <v>338</v>
      </c>
      <c r="B340" s="2">
        <f t="shared" si="10"/>
        <v>7804.3818587463893</v>
      </c>
      <c r="C340" s="2">
        <f t="shared" si="11"/>
        <v>7236.9642243768876</v>
      </c>
    </row>
    <row r="341" spans="1:3" x14ac:dyDescent="0.25">
      <c r="A341">
        <v>339</v>
      </c>
      <c r="B341" s="2">
        <f t="shared" si="10"/>
        <v>7803.2527589591919</v>
      </c>
      <c r="C341" s="2">
        <f t="shared" si="11"/>
        <v>7236.1225694073082</v>
      </c>
    </row>
    <row r="342" spans="1:3" x14ac:dyDescent="0.25">
      <c r="A342">
        <v>340</v>
      </c>
      <c r="B342" s="2">
        <f t="shared" si="10"/>
        <v>7802.1269849493783</v>
      </c>
      <c r="C342" s="2">
        <f t="shared" si="11"/>
        <v>7235.2833935428507</v>
      </c>
    </row>
    <row r="343" spans="1:3" x14ac:dyDescent="0.25">
      <c r="A343">
        <v>341</v>
      </c>
      <c r="B343" s="2">
        <f t="shared" si="10"/>
        <v>7801.0045171822394</v>
      </c>
      <c r="C343" s="2">
        <f t="shared" si="11"/>
        <v>7234.4466822219256</v>
      </c>
    </row>
    <row r="344" spans="1:3" x14ac:dyDescent="0.25">
      <c r="A344">
        <v>342</v>
      </c>
      <c r="B344" s="2">
        <f t="shared" si="10"/>
        <v>7799.885336294672</v>
      </c>
      <c r="C344" s="2">
        <f t="shared" si="11"/>
        <v>7233.6124210108628</v>
      </c>
    </row>
    <row r="345" spans="1:3" x14ac:dyDescent="0.25">
      <c r="A345">
        <v>343</v>
      </c>
      <c r="B345" s="2">
        <f t="shared" si="10"/>
        <v>7798.7694230931775</v>
      </c>
      <c r="C345" s="2">
        <f t="shared" si="11"/>
        <v>7232.7805956024231</v>
      </c>
    </row>
    <row r="346" spans="1:3" x14ac:dyDescent="0.25">
      <c r="A346">
        <v>344</v>
      </c>
      <c r="B346" s="2">
        <f t="shared" si="10"/>
        <v>7797.6567585518869</v>
      </c>
      <c r="C346" s="2">
        <f t="shared" si="11"/>
        <v>7231.9511918143189</v>
      </c>
    </row>
    <row r="347" spans="1:3" x14ac:dyDescent="0.25">
      <c r="A347">
        <v>345</v>
      </c>
      <c r="B347" s="2">
        <f t="shared" si="10"/>
        <v>7796.5473238106133</v>
      </c>
      <c r="C347" s="2">
        <f t="shared" si="11"/>
        <v>7231.1241955877649</v>
      </c>
    </row>
    <row r="348" spans="1:3" x14ac:dyDescent="0.25">
      <c r="A348">
        <v>346</v>
      </c>
      <c r="B348" s="2">
        <f t="shared" si="10"/>
        <v>7795.4411001729368</v>
      </c>
      <c r="C348" s="2">
        <f t="shared" si="11"/>
        <v>7230.2995929860535</v>
      </c>
    </row>
    <row r="349" spans="1:3" x14ac:dyDescent="0.25">
      <c r="A349">
        <v>347</v>
      </c>
      <c r="B349" s="2">
        <f t="shared" si="10"/>
        <v>7794.3380691043094</v>
      </c>
      <c r="C349" s="2">
        <f t="shared" si="11"/>
        <v>7229.4773701931381</v>
      </c>
    </row>
    <row r="350" spans="1:3" x14ac:dyDescent="0.25">
      <c r="A350">
        <v>348</v>
      </c>
      <c r="B350" s="2">
        <f t="shared" si="10"/>
        <v>7793.238212230196</v>
      </c>
      <c r="C350" s="2">
        <f t="shared" si="11"/>
        <v>7228.6575135122512</v>
      </c>
    </row>
    <row r="351" spans="1:3" x14ac:dyDescent="0.25">
      <c r="A351">
        <v>349</v>
      </c>
      <c r="B351" s="2">
        <f t="shared" si="10"/>
        <v>7792.1415113342318</v>
      </c>
      <c r="C351" s="2">
        <f t="shared" si="11"/>
        <v>7227.8400093645278</v>
      </c>
    </row>
    <row r="352" spans="1:3" x14ac:dyDescent="0.25">
      <c r="A352">
        <v>350</v>
      </c>
      <c r="B352" s="2">
        <f t="shared" si="10"/>
        <v>7791.0479483564213</v>
      </c>
      <c r="C352" s="2">
        <f t="shared" si="11"/>
        <v>7227.0248442876618</v>
      </c>
    </row>
    <row r="353" spans="1:3" x14ac:dyDescent="0.25">
      <c r="A353">
        <v>351</v>
      </c>
      <c r="B353" s="2">
        <f t="shared" si="10"/>
        <v>7789.9575053913459</v>
      </c>
      <c r="C353" s="2">
        <f t="shared" si="11"/>
        <v>7226.2120049345749</v>
      </c>
    </row>
    <row r="354" spans="1:3" x14ac:dyDescent="0.25">
      <c r="A354">
        <v>352</v>
      </c>
      <c r="B354" s="2">
        <f t="shared" si="10"/>
        <v>7788.8701646864074</v>
      </c>
      <c r="C354" s="2">
        <f t="shared" si="11"/>
        <v>7225.4014780721009</v>
      </c>
    </row>
    <row r="355" spans="1:3" x14ac:dyDescent="0.25">
      <c r="A355">
        <v>353</v>
      </c>
      <c r="B355" s="2">
        <f t="shared" si="10"/>
        <v>7787.7859086400931</v>
      </c>
      <c r="C355" s="2">
        <f t="shared" si="11"/>
        <v>7224.5932505797036</v>
      </c>
    </row>
    <row r="356" spans="1:3" x14ac:dyDescent="0.25">
      <c r="A356">
        <v>354</v>
      </c>
      <c r="B356" s="2">
        <f t="shared" si="10"/>
        <v>7786.704719800272</v>
      </c>
      <c r="C356" s="2">
        <f t="shared" si="11"/>
        <v>7223.7873094481874</v>
      </c>
    </row>
    <row r="357" spans="1:3" x14ac:dyDescent="0.25">
      <c r="A357">
        <v>355</v>
      </c>
      <c r="B357" s="2">
        <f t="shared" si="10"/>
        <v>7785.6265808624958</v>
      </c>
      <c r="C357" s="2">
        <f t="shared" si="11"/>
        <v>7222.9836417784536</v>
      </c>
    </row>
    <row r="358" spans="1:3" x14ac:dyDescent="0.25">
      <c r="A358">
        <v>356</v>
      </c>
      <c r="B358" s="2">
        <f t="shared" si="10"/>
        <v>7784.551474668353</v>
      </c>
      <c r="C358" s="2">
        <f t="shared" si="11"/>
        <v>7222.1822347802563</v>
      </c>
    </row>
    <row r="359" spans="1:3" x14ac:dyDescent="0.25">
      <c r="A359">
        <v>357</v>
      </c>
      <c r="B359" s="2">
        <f t="shared" si="10"/>
        <v>7783.4793842038216</v>
      </c>
      <c r="C359" s="2">
        <f t="shared" si="11"/>
        <v>7221.3830757709811</v>
      </c>
    </row>
    <row r="360" spans="1:3" x14ac:dyDescent="0.25">
      <c r="A360">
        <v>358</v>
      </c>
      <c r="B360" s="2">
        <f t="shared" si="10"/>
        <v>7782.4102925976513</v>
      </c>
      <c r="C360" s="2">
        <f t="shared" si="11"/>
        <v>7220.58615217444</v>
      </c>
    </row>
    <row r="361" spans="1:3" x14ac:dyDescent="0.25">
      <c r="A361">
        <v>359</v>
      </c>
      <c r="B361" s="2">
        <f t="shared" si="10"/>
        <v>7781.3441831197788</v>
      </c>
      <c r="C361" s="2">
        <f t="shared" si="11"/>
        <v>7219.791451519689</v>
      </c>
    </row>
    <row r="362" spans="1:3" x14ac:dyDescent="0.25">
      <c r="A362">
        <v>360</v>
      </c>
      <c r="B362" s="2">
        <f t="shared" si="10"/>
        <v>7780.2810391797493</v>
      </c>
      <c r="C362" s="2">
        <f t="shared" si="11"/>
        <v>7218.998961439851</v>
      </c>
    </row>
    <row r="363" spans="1:3" x14ac:dyDescent="0.25">
      <c r="A363">
        <v>361</v>
      </c>
      <c r="B363" s="2">
        <f t="shared" si="10"/>
        <v>7779.2208443251729</v>
      </c>
      <c r="C363" s="2">
        <f t="shared" si="11"/>
        <v>7218.2086696709621</v>
      </c>
    </row>
    <row r="364" spans="1:3" x14ac:dyDescent="0.25">
      <c r="A364">
        <v>362</v>
      </c>
      <c r="B364" s="2">
        <f t="shared" si="10"/>
        <v>7778.1635822401886</v>
      </c>
      <c r="C364" s="2">
        <f t="shared" si="11"/>
        <v>7217.4205640508371</v>
      </c>
    </row>
    <row r="365" spans="1:3" x14ac:dyDescent="0.25">
      <c r="A365">
        <v>363</v>
      </c>
      <c r="B365" s="2">
        <f t="shared" si="10"/>
        <v>7777.1092367439733</v>
      </c>
      <c r="C365" s="2">
        <f t="shared" si="11"/>
        <v>7216.6346325179429</v>
      </c>
    </row>
    <row r="366" spans="1:3" x14ac:dyDescent="0.25">
      <c r="A366">
        <v>364</v>
      </c>
      <c r="B366" s="2">
        <f t="shared" si="10"/>
        <v>7776.0577917892379</v>
      </c>
      <c r="C366" s="2">
        <f t="shared" si="11"/>
        <v>7215.8508631102923</v>
      </c>
    </row>
    <row r="367" spans="1:3" x14ac:dyDescent="0.25">
      <c r="A367">
        <v>365</v>
      </c>
      <c r="B367" s="2">
        <f t="shared" si="10"/>
        <v>7775.0092314607718</v>
      </c>
      <c r="C367" s="2">
        <f t="shared" si="11"/>
        <v>7215.0692439643472</v>
      </c>
    </row>
    <row r="368" spans="1:3" x14ac:dyDescent="0.25">
      <c r="A368">
        <v>366</v>
      </c>
      <c r="B368" s="2">
        <f t="shared" si="10"/>
        <v>7773.9635399739982</v>
      </c>
      <c r="C368" s="2">
        <f t="shared" si="11"/>
        <v>7214.2897633139501</v>
      </c>
    </row>
    <row r="369" spans="1:3" x14ac:dyDescent="0.25">
      <c r="A369">
        <v>367</v>
      </c>
      <c r="B369" s="2">
        <f t="shared" si="10"/>
        <v>7772.9207016735427</v>
      </c>
      <c r="C369" s="2">
        <f t="shared" si="11"/>
        <v>7213.5124094892526</v>
      </c>
    </row>
    <row r="370" spans="1:3" x14ac:dyDescent="0.25">
      <c r="A370">
        <v>368</v>
      </c>
      <c r="B370" s="2">
        <f t="shared" si="10"/>
        <v>7771.8807010318333</v>
      </c>
      <c r="C370" s="2">
        <f t="shared" si="11"/>
        <v>7212.7371709156705</v>
      </c>
    </row>
    <row r="371" spans="1:3" x14ac:dyDescent="0.25">
      <c r="A371">
        <v>369</v>
      </c>
      <c r="B371" s="2">
        <f t="shared" si="10"/>
        <v>7770.8435226477095</v>
      </c>
      <c r="C371" s="2">
        <f t="shared" si="11"/>
        <v>7211.964036112854</v>
      </c>
    </row>
    <row r="372" spans="1:3" x14ac:dyDescent="0.25">
      <c r="A372">
        <v>370</v>
      </c>
      <c r="B372" s="2">
        <f t="shared" si="10"/>
        <v>7769.8091512450519</v>
      </c>
      <c r="C372" s="2">
        <f t="shared" si="11"/>
        <v>7211.1929936936567</v>
      </c>
    </row>
    <row r="373" spans="1:3" x14ac:dyDescent="0.25">
      <c r="A373">
        <v>371</v>
      </c>
      <c r="B373" s="2">
        <f t="shared" si="10"/>
        <v>7768.7775716714377</v>
      </c>
      <c r="C373" s="2">
        <f t="shared" si="11"/>
        <v>7210.4240323631411</v>
      </c>
    </row>
    <row r="374" spans="1:3" x14ac:dyDescent="0.25">
      <c r="A374">
        <v>372</v>
      </c>
      <c r="B374" s="2">
        <f t="shared" si="10"/>
        <v>7767.7487688968022</v>
      </c>
      <c r="C374" s="2">
        <f t="shared" si="11"/>
        <v>7209.6571409175804</v>
      </c>
    </row>
    <row r="375" spans="1:3" x14ac:dyDescent="0.25">
      <c r="A375">
        <v>373</v>
      </c>
      <c r="B375" s="2">
        <f t="shared" si="10"/>
        <v>7766.7227280121333</v>
      </c>
      <c r="C375" s="2">
        <f t="shared" si="11"/>
        <v>7208.8923082434758</v>
      </c>
    </row>
    <row r="376" spans="1:3" x14ac:dyDescent="0.25">
      <c r="A376">
        <v>374</v>
      </c>
      <c r="B376" s="2">
        <f t="shared" si="10"/>
        <v>7765.6994342281641</v>
      </c>
      <c r="C376" s="2">
        <f t="shared" si="11"/>
        <v>7208.1295233165993</v>
      </c>
    </row>
    <row r="377" spans="1:3" x14ac:dyDescent="0.25">
      <c r="A377">
        <v>375</v>
      </c>
      <c r="B377" s="2">
        <f t="shared" si="10"/>
        <v>7764.6788728741076</v>
      </c>
      <c r="C377" s="2">
        <f t="shared" si="11"/>
        <v>7207.3687752010301</v>
      </c>
    </row>
    <row r="378" spans="1:3" x14ac:dyDescent="0.25">
      <c r="A378">
        <v>376</v>
      </c>
      <c r="B378" s="2">
        <f t="shared" si="10"/>
        <v>7763.6610293963822</v>
      </c>
      <c r="C378" s="2">
        <f t="shared" si="11"/>
        <v>7206.610053048219</v>
      </c>
    </row>
    <row r="379" spans="1:3" x14ac:dyDescent="0.25">
      <c r="A379">
        <v>377</v>
      </c>
      <c r="B379" s="2">
        <f t="shared" si="10"/>
        <v>7762.6458893573699</v>
      </c>
      <c r="C379" s="2">
        <f t="shared" si="11"/>
        <v>7205.8533460960607</v>
      </c>
    </row>
    <row r="380" spans="1:3" x14ac:dyDescent="0.25">
      <c r="A380">
        <v>378</v>
      </c>
      <c r="B380" s="2">
        <f t="shared" si="10"/>
        <v>7761.6334384341926</v>
      </c>
      <c r="C380" s="2">
        <f t="shared" si="11"/>
        <v>7205.0986436679786</v>
      </c>
    </row>
    <row r="381" spans="1:3" x14ac:dyDescent="0.25">
      <c r="A381">
        <v>379</v>
      </c>
      <c r="B381" s="2">
        <f t="shared" si="10"/>
        <v>7760.6236624174953</v>
      </c>
      <c r="C381" s="2">
        <f t="shared" si="11"/>
        <v>7204.3459351720167</v>
      </c>
    </row>
    <row r="382" spans="1:3" x14ac:dyDescent="0.25">
      <c r="A382">
        <v>380</v>
      </c>
      <c r="B382" s="2">
        <f t="shared" si="10"/>
        <v>7759.6165472102502</v>
      </c>
      <c r="C382" s="2">
        <f t="shared" si="11"/>
        <v>7203.5952100999493</v>
      </c>
    </row>
    <row r="383" spans="1:3" x14ac:dyDescent="0.25">
      <c r="A383">
        <v>381</v>
      </c>
      <c r="B383" s="2">
        <f t="shared" si="10"/>
        <v>7758.6120788265744</v>
      </c>
      <c r="C383" s="2">
        <f t="shared" si="11"/>
        <v>7202.8464580264026</v>
      </c>
    </row>
    <row r="384" spans="1:3" x14ac:dyDescent="0.25">
      <c r="A384">
        <v>382</v>
      </c>
      <c r="B384" s="2">
        <f t="shared" si="10"/>
        <v>7757.6102433905662</v>
      </c>
      <c r="C384" s="2">
        <f t="shared" si="11"/>
        <v>7202.0996686079852</v>
      </c>
    </row>
    <row r="385" spans="1:3" x14ac:dyDescent="0.25">
      <c r="A385">
        <v>383</v>
      </c>
      <c r="B385" s="2">
        <f t="shared" si="10"/>
        <v>7756.6110271351563</v>
      </c>
      <c r="C385" s="2">
        <f t="shared" si="11"/>
        <v>7201.3548315824337</v>
      </c>
    </row>
    <row r="386" spans="1:3" x14ac:dyDescent="0.25">
      <c r="A386">
        <v>384</v>
      </c>
      <c r="B386" s="2">
        <f t="shared" si="10"/>
        <v>7755.6144164009702</v>
      </c>
      <c r="C386" s="2">
        <f t="shared" si="11"/>
        <v>7200.6119367677557</v>
      </c>
    </row>
    <row r="387" spans="1:3" x14ac:dyDescent="0.25">
      <c r="A387">
        <v>385</v>
      </c>
      <c r="B387" s="2">
        <f t="shared" si="10"/>
        <v>7754.6203976352081</v>
      </c>
      <c r="C387" s="2">
        <f t="shared" si="11"/>
        <v>7199.8709740614095</v>
      </c>
    </row>
    <row r="388" spans="1:3" x14ac:dyDescent="0.25">
      <c r="A388">
        <v>386</v>
      </c>
      <c r="B388" s="2">
        <f t="shared" ref="B388:B451" si="12">(-1092*LN(A388)+28657)*$D$2</f>
        <v>7753.6289573905406</v>
      </c>
      <c r="C388" s="2">
        <f t="shared" ref="C388:C451" si="13">(-814*LN(A388)+25417)*$D$2</f>
        <v>7199.1319334394693</v>
      </c>
    </row>
    <row r="389" spans="1:3" x14ac:dyDescent="0.25">
      <c r="A389">
        <v>387</v>
      </c>
      <c r="B389" s="2">
        <f t="shared" si="12"/>
        <v>7752.6400823240165</v>
      </c>
      <c r="C389" s="2">
        <f t="shared" si="13"/>
        <v>7198.3948049558148</v>
      </c>
    </row>
    <row r="390" spans="1:3" x14ac:dyDescent="0.25">
      <c r="A390">
        <v>388</v>
      </c>
      <c r="B390" s="2">
        <f t="shared" si="12"/>
        <v>7751.6537591959832</v>
      </c>
      <c r="C390" s="2">
        <f t="shared" si="13"/>
        <v>7197.6595787413289</v>
      </c>
    </row>
    <row r="391" spans="1:3" x14ac:dyDescent="0.25">
      <c r="A391">
        <v>389</v>
      </c>
      <c r="B391" s="2">
        <f t="shared" si="12"/>
        <v>7750.6699748690298</v>
      </c>
      <c r="C391" s="2">
        <f t="shared" si="13"/>
        <v>7196.9262450031038</v>
      </c>
    </row>
    <row r="392" spans="1:3" x14ac:dyDescent="0.25">
      <c r="A392">
        <v>390</v>
      </c>
      <c r="B392" s="2">
        <f t="shared" si="12"/>
        <v>7749.6887163069241</v>
      </c>
      <c r="C392" s="2">
        <f t="shared" si="13"/>
        <v>7196.1947940236596</v>
      </c>
    </row>
    <row r="393" spans="1:3" x14ac:dyDescent="0.25">
      <c r="A393">
        <v>391</v>
      </c>
      <c r="B393" s="2">
        <f t="shared" si="12"/>
        <v>7748.7099705735936</v>
      </c>
      <c r="C393" s="2">
        <f t="shared" si="13"/>
        <v>7195.4652161601689</v>
      </c>
    </row>
    <row r="394" spans="1:3" x14ac:dyDescent="0.25">
      <c r="A394">
        <v>392</v>
      </c>
      <c r="B394" s="2">
        <f t="shared" si="12"/>
        <v>7747.7337248320846</v>
      </c>
      <c r="C394" s="2">
        <f t="shared" si="13"/>
        <v>7194.7375018436969</v>
      </c>
    </row>
    <row r="395" spans="1:3" x14ac:dyDescent="0.25">
      <c r="A395">
        <v>393</v>
      </c>
      <c r="B395" s="2">
        <f t="shared" si="12"/>
        <v>7746.7599663435676</v>
      </c>
      <c r="C395" s="2">
        <f t="shared" si="13"/>
        <v>7194.0116415784469</v>
      </c>
    </row>
    <row r="396" spans="1:3" x14ac:dyDescent="0.25">
      <c r="A396">
        <v>394</v>
      </c>
      <c r="B396" s="2">
        <f t="shared" si="12"/>
        <v>7745.7886824663301</v>
      </c>
      <c r="C396" s="2">
        <f t="shared" si="13"/>
        <v>7193.2876259410177</v>
      </c>
    </row>
    <row r="397" spans="1:3" x14ac:dyDescent="0.25">
      <c r="A397">
        <v>395</v>
      </c>
      <c r="B397" s="2">
        <f t="shared" si="12"/>
        <v>7744.8198606547912</v>
      </c>
      <c r="C397" s="2">
        <f t="shared" si="13"/>
        <v>7192.5654455796694</v>
      </c>
    </row>
    <row r="398" spans="1:3" x14ac:dyDescent="0.25">
      <c r="A398">
        <v>396</v>
      </c>
      <c r="B398" s="2">
        <f t="shared" si="12"/>
        <v>7743.853488458537</v>
      </c>
      <c r="C398" s="2">
        <f t="shared" si="13"/>
        <v>7191.8450912135977</v>
      </c>
    </row>
    <row r="399" spans="1:3" x14ac:dyDescent="0.25">
      <c r="A399">
        <v>397</v>
      </c>
      <c r="B399" s="2">
        <f t="shared" si="12"/>
        <v>7742.889553521356</v>
      </c>
      <c r="C399" s="2">
        <f t="shared" si="13"/>
        <v>7191.1265536322189</v>
      </c>
    </row>
    <row r="400" spans="1:3" x14ac:dyDescent="0.25">
      <c r="A400">
        <v>398</v>
      </c>
      <c r="B400" s="2">
        <f t="shared" si="12"/>
        <v>7741.9280435802875</v>
      </c>
      <c r="C400" s="2">
        <f t="shared" si="13"/>
        <v>7190.4098236944637</v>
      </c>
    </row>
    <row r="401" spans="1:3" x14ac:dyDescent="0.25">
      <c r="A401">
        <v>399</v>
      </c>
      <c r="B401" s="2">
        <f t="shared" si="12"/>
        <v>7740.9689464646935</v>
      </c>
      <c r="C401" s="2">
        <f t="shared" si="13"/>
        <v>7189.694892328077</v>
      </c>
    </row>
    <row r="402" spans="1:3" x14ac:dyDescent="0.25">
      <c r="A402">
        <v>400</v>
      </c>
      <c r="B402" s="2">
        <f t="shared" si="12"/>
        <v>7740.0122500953285</v>
      </c>
      <c r="C402" s="2">
        <f t="shared" si="13"/>
        <v>7188.9817505289348</v>
      </c>
    </row>
    <row r="403" spans="1:3" x14ac:dyDescent="0.25">
      <c r="A403">
        <v>401</v>
      </c>
      <c r="B403" s="2">
        <f t="shared" si="12"/>
        <v>7739.0579424834286</v>
      </c>
      <c r="C403" s="2">
        <f t="shared" si="13"/>
        <v>7188.2703893603575</v>
      </c>
    </row>
    <row r="404" spans="1:3" x14ac:dyDescent="0.25">
      <c r="A404">
        <v>402</v>
      </c>
      <c r="B404" s="2">
        <f t="shared" si="12"/>
        <v>7738.1060117298102</v>
      </c>
      <c r="C404" s="2">
        <f t="shared" si="13"/>
        <v>7187.56079995244</v>
      </c>
    </row>
    <row r="405" spans="1:3" x14ac:dyDescent="0.25">
      <c r="A405">
        <v>403</v>
      </c>
      <c r="B405" s="2">
        <f t="shared" si="12"/>
        <v>7737.156446023977</v>
      </c>
      <c r="C405" s="2">
        <f t="shared" si="13"/>
        <v>7186.8529735013899</v>
      </c>
    </row>
    <row r="406" spans="1:3" x14ac:dyDescent="0.25">
      <c r="A406">
        <v>404</v>
      </c>
      <c r="B406" s="2">
        <f t="shared" si="12"/>
        <v>7736.2092336432479</v>
      </c>
      <c r="C406" s="2">
        <f t="shared" si="13"/>
        <v>7186.1469012688667</v>
      </c>
    </row>
    <row r="407" spans="1:3" x14ac:dyDescent="0.25">
      <c r="A407">
        <v>405</v>
      </c>
      <c r="B407" s="2">
        <f t="shared" si="12"/>
        <v>7735.2643629518798</v>
      </c>
      <c r="C407" s="2">
        <f t="shared" si="13"/>
        <v>7185.4425745813469</v>
      </c>
    </row>
    <row r="408" spans="1:3" x14ac:dyDescent="0.25">
      <c r="A408">
        <v>406</v>
      </c>
      <c r="B408" s="2">
        <f t="shared" si="12"/>
        <v>7734.3218224002167</v>
      </c>
      <c r="C408" s="2">
        <f t="shared" si="13"/>
        <v>7184.7399848294654</v>
      </c>
    </row>
    <row r="409" spans="1:3" x14ac:dyDescent="0.25">
      <c r="A409">
        <v>407</v>
      </c>
      <c r="B409" s="2">
        <f t="shared" si="12"/>
        <v>7733.3816005238396</v>
      </c>
      <c r="C409" s="2">
        <f t="shared" si="13"/>
        <v>7184.0391234674044</v>
      </c>
    </row>
    <row r="410" spans="1:3" x14ac:dyDescent="0.25">
      <c r="A410">
        <v>408</v>
      </c>
      <c r="B410" s="2">
        <f t="shared" si="12"/>
        <v>7732.4436859427287</v>
      </c>
      <c r="C410" s="2">
        <f t="shared" si="13"/>
        <v>7183.3399820122549</v>
      </c>
    </row>
    <row r="411" spans="1:3" x14ac:dyDescent="0.25">
      <c r="A411">
        <v>409</v>
      </c>
      <c r="B411" s="2">
        <f t="shared" si="12"/>
        <v>7731.5080673604398</v>
      </c>
      <c r="C411" s="2">
        <f t="shared" si="13"/>
        <v>7182.642552043405</v>
      </c>
    </row>
    <row r="412" spans="1:3" x14ac:dyDescent="0.25">
      <c r="A412">
        <v>410</v>
      </c>
      <c r="B412" s="2">
        <f t="shared" si="12"/>
        <v>7730.5747335632877</v>
      </c>
      <c r="C412" s="2">
        <f t="shared" si="13"/>
        <v>7181.9468252019387</v>
      </c>
    </row>
    <row r="413" spans="1:3" x14ac:dyDescent="0.25">
      <c r="A413">
        <v>411</v>
      </c>
      <c r="B413" s="2">
        <f t="shared" si="12"/>
        <v>7729.6436734195386</v>
      </c>
      <c r="C413" s="2">
        <f t="shared" si="13"/>
        <v>7181.2527931900222</v>
      </c>
    </row>
    <row r="414" spans="1:3" x14ac:dyDescent="0.25">
      <c r="A414">
        <v>412</v>
      </c>
      <c r="B414" s="2">
        <f t="shared" si="12"/>
        <v>7728.7148758786107</v>
      </c>
      <c r="C414" s="2">
        <f t="shared" si="13"/>
        <v>7180.56044777032</v>
      </c>
    </row>
    <row r="415" spans="1:3" x14ac:dyDescent="0.25">
      <c r="A415">
        <v>413</v>
      </c>
      <c r="B415" s="2">
        <f t="shared" si="12"/>
        <v>7727.7883299702926</v>
      </c>
      <c r="C415" s="2">
        <f t="shared" si="13"/>
        <v>7179.8697807654007</v>
      </c>
    </row>
    <row r="416" spans="1:3" x14ac:dyDescent="0.25">
      <c r="A416">
        <v>414</v>
      </c>
      <c r="B416" s="2">
        <f t="shared" si="12"/>
        <v>7726.8640248039646</v>
      </c>
      <c r="C416" s="2">
        <f t="shared" si="13"/>
        <v>7179.1807840571673</v>
      </c>
    </row>
    <row r="417" spans="1:3" x14ac:dyDescent="0.25">
      <c r="A417">
        <v>415</v>
      </c>
      <c r="B417" s="2">
        <f t="shared" si="12"/>
        <v>7725.9419495678267</v>
      </c>
      <c r="C417" s="2">
        <f t="shared" si="13"/>
        <v>7178.4934495862735</v>
      </c>
    </row>
    <row r="418" spans="1:3" x14ac:dyDescent="0.25">
      <c r="A418">
        <v>416</v>
      </c>
      <c r="B418" s="2">
        <f t="shared" si="12"/>
        <v>7725.0220935281441</v>
      </c>
      <c r="C418" s="2">
        <f t="shared" si="13"/>
        <v>7177.8077693515652</v>
      </c>
    </row>
    <row r="419" spans="1:3" x14ac:dyDescent="0.25">
      <c r="A419">
        <v>417</v>
      </c>
      <c r="B419" s="2">
        <f t="shared" si="12"/>
        <v>7724.1044460284966</v>
      </c>
      <c r="C419" s="2">
        <f t="shared" si="13"/>
        <v>7177.123735409521</v>
      </c>
    </row>
    <row r="420" spans="1:3" x14ac:dyDescent="0.25">
      <c r="A420">
        <v>418</v>
      </c>
      <c r="B420" s="2">
        <f t="shared" si="12"/>
        <v>7723.188996489037</v>
      </c>
      <c r="C420" s="2">
        <f t="shared" si="13"/>
        <v>7176.4413398736961</v>
      </c>
    </row>
    <row r="421" spans="1:3" x14ac:dyDescent="0.25">
      <c r="A421">
        <v>419</v>
      </c>
      <c r="B421" s="2">
        <f t="shared" si="12"/>
        <v>7722.2757344057591</v>
      </c>
      <c r="C421" s="2">
        <f t="shared" si="13"/>
        <v>7175.7605749141831</v>
      </c>
    </row>
    <row r="422" spans="1:3" x14ac:dyDescent="0.25">
      <c r="A422">
        <v>420</v>
      </c>
      <c r="B422" s="2">
        <f t="shared" si="12"/>
        <v>7721.3646493497718</v>
      </c>
      <c r="C422" s="2">
        <f t="shared" si="13"/>
        <v>7175.0814327570652</v>
      </c>
    </row>
    <row r="423" spans="1:3" x14ac:dyDescent="0.25">
      <c r="A423">
        <v>421</v>
      </c>
      <c r="B423" s="2">
        <f t="shared" si="12"/>
        <v>7720.4557309665925</v>
      </c>
      <c r="C423" s="2">
        <f t="shared" si="13"/>
        <v>7174.4039056838883</v>
      </c>
    </row>
    <row r="424" spans="1:3" x14ac:dyDescent="0.25">
      <c r="A424">
        <v>422</v>
      </c>
      <c r="B424" s="2">
        <f t="shared" si="12"/>
        <v>7719.5489689754349</v>
      </c>
      <c r="C424" s="2">
        <f t="shared" si="13"/>
        <v>7173.7279860311401</v>
      </c>
    </row>
    <row r="425" spans="1:3" x14ac:dyDescent="0.25">
      <c r="A425">
        <v>423</v>
      </c>
      <c r="B425" s="2">
        <f t="shared" si="12"/>
        <v>7718.6443531685118</v>
      </c>
      <c r="C425" s="2">
        <f t="shared" si="13"/>
        <v>7173.0536661897158</v>
      </c>
    </row>
    <row r="426" spans="1:3" x14ac:dyDescent="0.25">
      <c r="A426">
        <v>424</v>
      </c>
      <c r="B426" s="2">
        <f t="shared" si="12"/>
        <v>7717.7418734103449</v>
      </c>
      <c r="C426" s="2">
        <f t="shared" si="13"/>
        <v>7172.380938604415</v>
      </c>
    </row>
    <row r="427" spans="1:3" x14ac:dyDescent="0.25">
      <c r="A427">
        <v>425</v>
      </c>
      <c r="B427" s="2">
        <f t="shared" si="12"/>
        <v>7716.841519637087</v>
      </c>
      <c r="C427" s="2">
        <f t="shared" si="13"/>
        <v>7171.7097957734341</v>
      </c>
    </row>
    <row r="428" spans="1:3" x14ac:dyDescent="0.25">
      <c r="A428">
        <v>426</v>
      </c>
      <c r="B428" s="2">
        <f t="shared" si="12"/>
        <v>7715.9432818558462</v>
      </c>
      <c r="C428" s="2">
        <f t="shared" si="13"/>
        <v>7171.040230247856</v>
      </c>
    </row>
    <row r="429" spans="1:3" x14ac:dyDescent="0.25">
      <c r="A429">
        <v>427</v>
      </c>
      <c r="B429" s="2">
        <f t="shared" si="12"/>
        <v>7715.0471501440188</v>
      </c>
      <c r="C429" s="2">
        <f t="shared" si="13"/>
        <v>7170.3722346311642</v>
      </c>
    </row>
    <row r="430" spans="1:3" x14ac:dyDescent="0.25">
      <c r="A430">
        <v>428</v>
      </c>
      <c r="B430" s="2">
        <f t="shared" si="12"/>
        <v>7714.1531146486377</v>
      </c>
      <c r="C430" s="2">
        <f t="shared" si="13"/>
        <v>7169.7058015787461</v>
      </c>
    </row>
    <row r="431" spans="1:3" x14ac:dyDescent="0.25">
      <c r="A431">
        <v>429</v>
      </c>
      <c r="B431" s="2">
        <f t="shared" si="12"/>
        <v>7713.2611655857118</v>
      </c>
      <c r="C431" s="2">
        <f t="shared" si="13"/>
        <v>7169.0409237974081</v>
      </c>
    </row>
    <row r="432" spans="1:3" x14ac:dyDescent="0.25">
      <c r="A432">
        <v>430</v>
      </c>
      <c r="B432" s="2">
        <f t="shared" si="12"/>
        <v>7712.3712932395956</v>
      </c>
      <c r="C432" s="2">
        <f t="shared" si="13"/>
        <v>7168.3775940449004</v>
      </c>
    </row>
    <row r="433" spans="1:3" x14ac:dyDescent="0.25">
      <c r="A433">
        <v>431</v>
      </c>
      <c r="B433" s="2">
        <f t="shared" si="12"/>
        <v>7711.4834879623468</v>
      </c>
      <c r="C433" s="2">
        <f t="shared" si="13"/>
        <v>7167.7158051294418</v>
      </c>
    </row>
    <row r="434" spans="1:3" x14ac:dyDescent="0.25">
      <c r="A434">
        <v>432</v>
      </c>
      <c r="B434" s="2">
        <f t="shared" si="12"/>
        <v>7710.5977401730997</v>
      </c>
      <c r="C434" s="2">
        <f t="shared" si="13"/>
        <v>7167.0555499092525</v>
      </c>
    </row>
    <row r="435" spans="1:3" x14ac:dyDescent="0.25">
      <c r="A435">
        <v>433</v>
      </c>
      <c r="B435" s="2">
        <f t="shared" si="12"/>
        <v>7709.7140403574476</v>
      </c>
      <c r="C435" s="2">
        <f t="shared" si="13"/>
        <v>7166.39682129209</v>
      </c>
    </row>
    <row r="436" spans="1:3" x14ac:dyDescent="0.25">
      <c r="A436">
        <v>434</v>
      </c>
      <c r="B436" s="2">
        <f t="shared" si="12"/>
        <v>7708.8323790668246</v>
      </c>
      <c r="C436" s="2">
        <f t="shared" si="13"/>
        <v>7165.7396122347945</v>
      </c>
    </row>
    <row r="437" spans="1:3" x14ac:dyDescent="0.25">
      <c r="A437">
        <v>435</v>
      </c>
      <c r="B437" s="2">
        <f t="shared" si="12"/>
        <v>7707.9527469179047</v>
      </c>
      <c r="C437" s="2">
        <f t="shared" si="13"/>
        <v>7165.0839157428327</v>
      </c>
    </row>
    <row r="438" spans="1:3" x14ac:dyDescent="0.25">
      <c r="A438">
        <v>436</v>
      </c>
      <c r="B438" s="2">
        <f t="shared" si="12"/>
        <v>7707.075134591998</v>
      </c>
      <c r="C438" s="2">
        <f t="shared" si="13"/>
        <v>7164.4297248698604</v>
      </c>
    </row>
    <row r="439" spans="1:3" x14ac:dyDescent="0.25">
      <c r="A439">
        <v>437</v>
      </c>
      <c r="B439" s="2">
        <f t="shared" si="12"/>
        <v>7706.1995328344656</v>
      </c>
      <c r="C439" s="2">
        <f t="shared" si="13"/>
        <v>7163.7770327172657</v>
      </c>
    </row>
    <row r="440" spans="1:3" x14ac:dyDescent="0.25">
      <c r="A440">
        <v>438</v>
      </c>
      <c r="B440" s="2">
        <f t="shared" si="12"/>
        <v>7705.3259324541223</v>
      </c>
      <c r="C440" s="2">
        <f t="shared" si="13"/>
        <v>7163.1258324337505</v>
      </c>
    </row>
    <row r="441" spans="1:3" x14ac:dyDescent="0.25">
      <c r="A441">
        <v>439</v>
      </c>
      <c r="B441" s="2">
        <f t="shared" si="12"/>
        <v>7704.454324322669</v>
      </c>
      <c r="C441" s="2">
        <f t="shared" si="13"/>
        <v>7162.4761172148837</v>
      </c>
    </row>
    <row r="442" spans="1:3" x14ac:dyDescent="0.25">
      <c r="A442">
        <v>440</v>
      </c>
      <c r="B442" s="2">
        <f t="shared" si="12"/>
        <v>7703.5846993741161</v>
      </c>
      <c r="C442" s="2">
        <f t="shared" si="13"/>
        <v>7161.8278803026833</v>
      </c>
    </row>
    <row r="443" spans="1:3" x14ac:dyDescent="0.25">
      <c r="A443">
        <v>441</v>
      </c>
      <c r="B443" s="2">
        <f t="shared" si="12"/>
        <v>7702.7170486042141</v>
      </c>
      <c r="C443" s="2">
        <f t="shared" si="13"/>
        <v>7161.1811149851928</v>
      </c>
    </row>
    <row r="444" spans="1:3" x14ac:dyDescent="0.25">
      <c r="A444">
        <v>442</v>
      </c>
      <c r="B444" s="2">
        <f t="shared" si="12"/>
        <v>7701.8513630699044</v>
      </c>
      <c r="C444" s="2">
        <f t="shared" si="13"/>
        <v>7160.5358145960636</v>
      </c>
    </row>
    <row r="445" spans="1:3" x14ac:dyDescent="0.25">
      <c r="A445">
        <v>443</v>
      </c>
      <c r="B445" s="2">
        <f t="shared" si="12"/>
        <v>7700.9876338887489</v>
      </c>
      <c r="C445" s="2">
        <f t="shared" si="13"/>
        <v>7159.8919725141404</v>
      </c>
    </row>
    <row r="446" spans="1:3" x14ac:dyDescent="0.25">
      <c r="A446">
        <v>444</v>
      </c>
      <c r="B446" s="2">
        <f t="shared" si="12"/>
        <v>7700.1258522384041</v>
      </c>
      <c r="C446" s="2">
        <f t="shared" si="13"/>
        <v>7159.2495821630591</v>
      </c>
    </row>
    <row r="447" spans="1:3" x14ac:dyDescent="0.25">
      <c r="A447">
        <v>445</v>
      </c>
      <c r="B447" s="2">
        <f t="shared" si="12"/>
        <v>7699.2660093560626</v>
      </c>
      <c r="C447" s="2">
        <f t="shared" si="13"/>
        <v>7158.6086370108369</v>
      </c>
    </row>
    <row r="448" spans="1:3" x14ac:dyDescent="0.25">
      <c r="A448">
        <v>446</v>
      </c>
      <c r="B448" s="2">
        <f t="shared" si="12"/>
        <v>7698.4080965379308</v>
      </c>
      <c r="C448" s="2">
        <f t="shared" si="13"/>
        <v>7157.9691305694832</v>
      </c>
    </row>
    <row r="449" spans="1:3" x14ac:dyDescent="0.25">
      <c r="A449">
        <v>447</v>
      </c>
      <c r="B449" s="2">
        <f t="shared" si="12"/>
        <v>7697.5521051386932</v>
      </c>
      <c r="C449" s="2">
        <f t="shared" si="13"/>
        <v>7157.3310563945934</v>
      </c>
    </row>
    <row r="450" spans="1:3" x14ac:dyDescent="0.25">
      <c r="A450">
        <v>448</v>
      </c>
      <c r="B450" s="2">
        <f t="shared" si="12"/>
        <v>7696.6980265709917</v>
      </c>
      <c r="C450" s="2">
        <f t="shared" si="13"/>
        <v>7156.6944080849698</v>
      </c>
    </row>
    <row r="451" spans="1:3" x14ac:dyDescent="0.25">
      <c r="A451">
        <v>449</v>
      </c>
      <c r="B451" s="2">
        <f t="shared" si="12"/>
        <v>7695.8458523049094</v>
      </c>
      <c r="C451" s="2">
        <f t="shared" si="13"/>
        <v>7156.0591792822324</v>
      </c>
    </row>
    <row r="452" spans="1:3" x14ac:dyDescent="0.25">
      <c r="A452">
        <v>450</v>
      </c>
      <c r="B452" s="2">
        <f t="shared" ref="B452:B515" si="14">(-1092*LN(A452)+28657)*$D$2</f>
        <v>7694.9955738674598</v>
      </c>
      <c r="C452" s="2">
        <f t="shared" ref="C452:C515" si="15">(-814*LN(A452)+25417)*$D$2</f>
        <v>7155.4253636704316</v>
      </c>
    </row>
    <row r="453" spans="1:3" x14ac:dyDescent="0.25">
      <c r="A453">
        <v>451</v>
      </c>
      <c r="B453" s="2">
        <f t="shared" si="14"/>
        <v>7694.1471828420754</v>
      </c>
      <c r="C453" s="2">
        <f t="shared" si="15"/>
        <v>7154.7929549756864</v>
      </c>
    </row>
    <row r="454" spans="1:3" x14ac:dyDescent="0.25">
      <c r="A454">
        <v>452</v>
      </c>
      <c r="B454" s="2">
        <f t="shared" si="14"/>
        <v>7693.3006708681205</v>
      </c>
      <c r="C454" s="2">
        <f t="shared" si="15"/>
        <v>7154.1619469657962</v>
      </c>
    </row>
    <row r="455" spans="1:3" x14ac:dyDescent="0.25">
      <c r="A455">
        <v>453</v>
      </c>
      <c r="B455" s="2">
        <f t="shared" si="14"/>
        <v>7692.4560296403843</v>
      </c>
      <c r="C455" s="2">
        <f t="shared" si="15"/>
        <v>7153.5323334498835</v>
      </c>
    </row>
    <row r="456" spans="1:3" x14ac:dyDescent="0.25">
      <c r="A456">
        <v>454</v>
      </c>
      <c r="B456" s="2">
        <f t="shared" si="14"/>
        <v>7691.6132509085965</v>
      </c>
      <c r="C456" s="2">
        <f t="shared" si="15"/>
        <v>7152.9041082780195</v>
      </c>
    </row>
    <row r="457" spans="1:3" x14ac:dyDescent="0.25">
      <c r="A457">
        <v>455</v>
      </c>
      <c r="B457" s="2">
        <f t="shared" si="14"/>
        <v>7690.7723264769465</v>
      </c>
      <c r="C457" s="2">
        <f t="shared" si="15"/>
        <v>7152.2772653408738</v>
      </c>
    </row>
    <row r="458" spans="1:3" x14ac:dyDescent="0.25">
      <c r="A458">
        <v>456</v>
      </c>
      <c r="B458" s="2">
        <f t="shared" si="14"/>
        <v>7689.9332482036007</v>
      </c>
      <c r="C458" s="2">
        <f t="shared" si="15"/>
        <v>7151.6517985693508</v>
      </c>
    </row>
    <row r="459" spans="1:3" x14ac:dyDescent="0.25">
      <c r="A459">
        <v>457</v>
      </c>
      <c r="B459" s="2">
        <f t="shared" si="14"/>
        <v>7689.0960080002342</v>
      </c>
      <c r="C459" s="2">
        <f t="shared" si="15"/>
        <v>7151.0277019342411</v>
      </c>
    </row>
    <row r="460" spans="1:3" x14ac:dyDescent="0.25">
      <c r="A460">
        <v>458</v>
      </c>
      <c r="B460" s="2">
        <f t="shared" si="14"/>
        <v>7688.2605978315578</v>
      </c>
      <c r="C460" s="2">
        <f t="shared" si="15"/>
        <v>7150.4049694458681</v>
      </c>
    </row>
    <row r="461" spans="1:3" x14ac:dyDescent="0.25">
      <c r="A461">
        <v>459</v>
      </c>
      <c r="B461" s="2">
        <f t="shared" si="14"/>
        <v>7687.4270097148592</v>
      </c>
      <c r="C461" s="2">
        <f t="shared" si="15"/>
        <v>7149.78359515375</v>
      </c>
    </row>
    <row r="462" spans="1:3" x14ac:dyDescent="0.25">
      <c r="A462">
        <v>460</v>
      </c>
      <c r="B462" s="2">
        <f t="shared" si="14"/>
        <v>7686.5952357195429</v>
      </c>
      <c r="C462" s="2">
        <f t="shared" si="15"/>
        <v>7149.1635731462529</v>
      </c>
    </row>
    <row r="463" spans="1:3" x14ac:dyDescent="0.25">
      <c r="A463">
        <v>461</v>
      </c>
      <c r="B463" s="2">
        <f t="shared" si="14"/>
        <v>7685.7652679666808</v>
      </c>
      <c r="C463" s="2">
        <f t="shared" si="15"/>
        <v>7148.544897550255</v>
      </c>
    </row>
    <row r="464" spans="1:3" x14ac:dyDescent="0.25">
      <c r="A464">
        <v>462</v>
      </c>
      <c r="B464" s="2">
        <f t="shared" si="14"/>
        <v>7684.9370986285594</v>
      </c>
      <c r="C464" s="2">
        <f t="shared" si="15"/>
        <v>7147.9275625308119</v>
      </c>
    </row>
    <row r="465" spans="1:3" x14ac:dyDescent="0.25">
      <c r="A465">
        <v>463</v>
      </c>
      <c r="B465" s="2">
        <f t="shared" si="14"/>
        <v>7684.1107199282405</v>
      </c>
      <c r="C465" s="2">
        <f t="shared" si="15"/>
        <v>7147.3115622908308</v>
      </c>
    </row>
    <row r="466" spans="1:3" x14ac:dyDescent="0.25">
      <c r="A466">
        <v>464</v>
      </c>
      <c r="B466" s="2">
        <f t="shared" si="14"/>
        <v>7683.2861241391247</v>
      </c>
      <c r="C466" s="2">
        <f t="shared" si="15"/>
        <v>7146.6968910707392</v>
      </c>
    </row>
    <row r="467" spans="1:3" x14ac:dyDescent="0.25">
      <c r="A467">
        <v>465</v>
      </c>
      <c r="B467" s="2">
        <f t="shared" si="14"/>
        <v>7682.4633035845127</v>
      </c>
      <c r="C467" s="2">
        <f t="shared" si="15"/>
        <v>7146.0835431481619</v>
      </c>
    </row>
    <row r="468" spans="1:3" x14ac:dyDescent="0.25">
      <c r="A468">
        <v>466</v>
      </c>
      <c r="B468" s="2">
        <f t="shared" si="14"/>
        <v>7681.6422506371782</v>
      </c>
      <c r="C468" s="2">
        <f t="shared" si="15"/>
        <v>7145.4715128376038</v>
      </c>
    </row>
    <row r="469" spans="1:3" x14ac:dyDescent="0.25">
      <c r="A469">
        <v>467</v>
      </c>
      <c r="B469" s="2">
        <f t="shared" si="14"/>
        <v>7680.8229577189468</v>
      </c>
      <c r="C469" s="2">
        <f t="shared" si="15"/>
        <v>7144.8607944901314</v>
      </c>
    </row>
    <row r="470" spans="1:3" x14ac:dyDescent="0.25">
      <c r="A470">
        <v>468</v>
      </c>
      <c r="B470" s="2">
        <f t="shared" si="14"/>
        <v>7680.0054173002745</v>
      </c>
      <c r="C470" s="2">
        <f t="shared" si="15"/>
        <v>7144.2513824930611</v>
      </c>
    </row>
    <row r="471" spans="1:3" x14ac:dyDescent="0.25">
      <c r="A471">
        <v>469</v>
      </c>
      <c r="B471" s="2">
        <f t="shared" si="14"/>
        <v>7679.1896218998309</v>
      </c>
      <c r="C471" s="2">
        <f t="shared" si="15"/>
        <v>7143.6432712696542</v>
      </c>
    </row>
    <row r="472" spans="1:3" x14ac:dyDescent="0.25">
      <c r="A472">
        <v>470</v>
      </c>
      <c r="B472" s="2">
        <f t="shared" si="14"/>
        <v>7678.3755640840909</v>
      </c>
      <c r="C472" s="2">
        <f t="shared" si="15"/>
        <v>7143.0364552787996</v>
      </c>
    </row>
    <row r="473" spans="1:3" x14ac:dyDescent="0.25">
      <c r="A473">
        <v>471</v>
      </c>
      <c r="B473" s="2">
        <f t="shared" si="14"/>
        <v>7677.5632364669254</v>
      </c>
      <c r="C473" s="2">
        <f t="shared" si="15"/>
        <v>7142.4309290147221</v>
      </c>
    </row>
    <row r="474" spans="1:3" x14ac:dyDescent="0.25">
      <c r="A474">
        <v>472</v>
      </c>
      <c r="B474" s="2">
        <f t="shared" si="14"/>
        <v>7676.7526317092006</v>
      </c>
      <c r="C474" s="2">
        <f t="shared" si="15"/>
        <v>7141.8266870066755</v>
      </c>
    </row>
    <row r="475" spans="1:3" x14ac:dyDescent="0.25">
      <c r="A475">
        <v>473</v>
      </c>
      <c r="B475" s="2">
        <f t="shared" si="14"/>
        <v>7675.9437425183824</v>
      </c>
      <c r="C475" s="2">
        <f t="shared" si="15"/>
        <v>7141.2237238186472</v>
      </c>
    </row>
    <row r="476" spans="1:3" x14ac:dyDescent="0.25">
      <c r="A476">
        <v>474</v>
      </c>
      <c r="B476" s="2">
        <f t="shared" si="14"/>
        <v>7675.1365616481417</v>
      </c>
      <c r="C476" s="2">
        <f t="shared" si="15"/>
        <v>7140.6220340490718</v>
      </c>
    </row>
    <row r="477" spans="1:3" x14ac:dyDescent="0.25">
      <c r="A477">
        <v>475</v>
      </c>
      <c r="B477" s="2">
        <f t="shared" si="14"/>
        <v>7674.3310818979589</v>
      </c>
      <c r="C477" s="2">
        <f t="shared" si="15"/>
        <v>7140.0216123305299</v>
      </c>
    </row>
    <row r="478" spans="1:3" x14ac:dyDescent="0.25">
      <c r="A478">
        <v>476</v>
      </c>
      <c r="B478" s="2">
        <f t="shared" si="14"/>
        <v>7673.5272961127512</v>
      </c>
      <c r="C478" s="2">
        <f t="shared" si="15"/>
        <v>7139.4224533294673</v>
      </c>
    </row>
    <row r="479" spans="1:3" x14ac:dyDescent="0.25">
      <c r="A479">
        <v>477</v>
      </c>
      <c r="B479" s="2">
        <f t="shared" si="14"/>
        <v>7672.7251971824753</v>
      </c>
      <c r="C479" s="2">
        <f t="shared" si="15"/>
        <v>7138.8245517459109</v>
      </c>
    </row>
    <row r="480" spans="1:3" x14ac:dyDescent="0.25">
      <c r="A480">
        <v>478</v>
      </c>
      <c r="B480" s="2">
        <f t="shared" si="14"/>
        <v>7671.9247780417654</v>
      </c>
      <c r="C480" s="2">
        <f t="shared" si="15"/>
        <v>7138.2279023131841</v>
      </c>
    </row>
    <row r="481" spans="1:3" x14ac:dyDescent="0.25">
      <c r="A481">
        <v>479</v>
      </c>
      <c r="B481" s="2">
        <f t="shared" si="14"/>
        <v>7671.1260316695489</v>
      </c>
      <c r="C481" s="2">
        <f t="shared" si="15"/>
        <v>7137.6324997976299</v>
      </c>
    </row>
    <row r="482" spans="1:3" x14ac:dyDescent="0.25">
      <c r="A482">
        <v>480</v>
      </c>
      <c r="B482" s="2">
        <f t="shared" si="14"/>
        <v>7670.3289510886798</v>
      </c>
      <c r="C482" s="2">
        <f t="shared" si="15"/>
        <v>7137.0383389983372</v>
      </c>
    </row>
    <row r="483" spans="1:3" x14ac:dyDescent="0.25">
      <c r="A483">
        <v>481</v>
      </c>
      <c r="B483" s="2">
        <f t="shared" si="14"/>
        <v>7669.533529365578</v>
      </c>
      <c r="C483" s="2">
        <f t="shared" si="15"/>
        <v>7136.4454147468687</v>
      </c>
    </row>
    <row r="484" spans="1:3" x14ac:dyDescent="0.25">
      <c r="A484">
        <v>482</v>
      </c>
      <c r="B484" s="2">
        <f t="shared" si="14"/>
        <v>7668.7397596098599</v>
      </c>
      <c r="C484" s="2">
        <f t="shared" si="15"/>
        <v>7135.853721906984</v>
      </c>
    </row>
    <row r="485" spans="1:3" x14ac:dyDescent="0.25">
      <c r="A485">
        <v>483</v>
      </c>
      <c r="B485" s="2">
        <f t="shared" si="14"/>
        <v>7667.9476349739862</v>
      </c>
      <c r="C485" s="2">
        <f t="shared" si="15"/>
        <v>7135.2632553743815</v>
      </c>
    </row>
    <row r="486" spans="1:3" x14ac:dyDescent="0.25">
      <c r="A486">
        <v>484</v>
      </c>
      <c r="B486" s="2">
        <f t="shared" si="14"/>
        <v>7667.1571486529037</v>
      </c>
      <c r="C486" s="2">
        <f t="shared" si="15"/>
        <v>7134.6740100764309</v>
      </c>
    </row>
    <row r="487" spans="1:3" x14ac:dyDescent="0.25">
      <c r="A487">
        <v>485</v>
      </c>
      <c r="B487" s="2">
        <f t="shared" si="14"/>
        <v>7666.3682938836937</v>
      </c>
      <c r="C487" s="2">
        <f t="shared" si="15"/>
        <v>7134.0859809719104</v>
      </c>
    </row>
    <row r="488" spans="1:3" x14ac:dyDescent="0.25">
      <c r="A488">
        <v>486</v>
      </c>
      <c r="B488" s="2">
        <f t="shared" si="14"/>
        <v>7665.5810639452302</v>
      </c>
      <c r="C488" s="2">
        <f t="shared" si="15"/>
        <v>7133.4991630507484</v>
      </c>
    </row>
    <row r="489" spans="1:3" x14ac:dyDescent="0.25">
      <c r="A489">
        <v>487</v>
      </c>
      <c r="B489" s="2">
        <f t="shared" si="14"/>
        <v>7664.795452157834</v>
      </c>
      <c r="C489" s="2">
        <f t="shared" si="15"/>
        <v>7132.9135513337696</v>
      </c>
    </row>
    <row r="490" spans="1:3" x14ac:dyDescent="0.25">
      <c r="A490">
        <v>488</v>
      </c>
      <c r="B490" s="2">
        <f t="shared" si="14"/>
        <v>7664.0114518829268</v>
      </c>
      <c r="C490" s="2">
        <f t="shared" si="15"/>
        <v>7132.3291408724381</v>
      </c>
    </row>
    <row r="491" spans="1:3" x14ac:dyDescent="0.25">
      <c r="A491">
        <v>489</v>
      </c>
      <c r="B491" s="2">
        <f t="shared" si="14"/>
        <v>7663.2290565227031</v>
      </c>
      <c r="C491" s="2">
        <f t="shared" si="15"/>
        <v>7131.7459267486083</v>
      </c>
    </row>
    <row r="492" spans="1:3" x14ac:dyDescent="0.25">
      <c r="A492">
        <v>490</v>
      </c>
      <c r="B492" s="2">
        <f t="shared" si="14"/>
        <v>7662.4482595197942</v>
      </c>
      <c r="C492" s="2">
        <f t="shared" si="15"/>
        <v>7131.1639040742793</v>
      </c>
    </row>
    <row r="493" spans="1:3" x14ac:dyDescent="0.25">
      <c r="A493">
        <v>491</v>
      </c>
      <c r="B493" s="2">
        <f t="shared" si="14"/>
        <v>7661.6690543569339</v>
      </c>
      <c r="C493" s="2">
        <f t="shared" si="15"/>
        <v>7130.5830679913415</v>
      </c>
    </row>
    <row r="494" spans="1:3" x14ac:dyDescent="0.25">
      <c r="A494">
        <v>492</v>
      </c>
      <c r="B494" s="2">
        <f t="shared" si="14"/>
        <v>7660.89143455664</v>
      </c>
      <c r="C494" s="2">
        <f t="shared" si="15"/>
        <v>7130.0034136713421</v>
      </c>
    </row>
    <row r="495" spans="1:3" x14ac:dyDescent="0.25">
      <c r="A495">
        <v>493</v>
      </c>
      <c r="B495" s="2">
        <f t="shared" si="14"/>
        <v>7660.1153936808832</v>
      </c>
      <c r="C495" s="2">
        <f t="shared" si="15"/>
        <v>7129.4249363152367</v>
      </c>
    </row>
    <row r="496" spans="1:3" x14ac:dyDescent="0.25">
      <c r="A496">
        <v>494</v>
      </c>
      <c r="B496" s="2">
        <f t="shared" si="14"/>
        <v>7659.3409253307755</v>
      </c>
      <c r="C496" s="2">
        <f t="shared" si="15"/>
        <v>7128.8476311531595</v>
      </c>
    </row>
    <row r="497" spans="1:3" x14ac:dyDescent="0.25">
      <c r="A497">
        <v>495</v>
      </c>
      <c r="B497" s="2">
        <f t="shared" si="14"/>
        <v>7658.5680231462457</v>
      </c>
      <c r="C497" s="2">
        <f t="shared" si="15"/>
        <v>7128.2714934441792</v>
      </c>
    </row>
    <row r="498" spans="1:3" x14ac:dyDescent="0.25">
      <c r="A498">
        <v>496</v>
      </c>
      <c r="B498" s="2">
        <f t="shared" si="14"/>
        <v>7657.7966808057326</v>
      </c>
      <c r="C498" s="2">
        <f t="shared" si="15"/>
        <v>7127.6965184760684</v>
      </c>
    </row>
    <row r="499" spans="1:3" x14ac:dyDescent="0.25">
      <c r="A499">
        <v>497</v>
      </c>
      <c r="B499" s="2">
        <f t="shared" si="14"/>
        <v>7657.0268920258686</v>
      </c>
      <c r="C499" s="2">
        <f t="shared" si="15"/>
        <v>7127.1227015650702</v>
      </c>
    </row>
    <row r="500" spans="1:3" x14ac:dyDescent="0.25">
      <c r="A500">
        <v>498</v>
      </c>
      <c r="B500" s="2">
        <f t="shared" si="14"/>
        <v>7656.2586505611771</v>
      </c>
      <c r="C500" s="2">
        <f t="shared" si="15"/>
        <v>7126.5500380556769</v>
      </c>
    </row>
    <row r="501" spans="1:3" x14ac:dyDescent="0.25">
      <c r="A501">
        <v>499</v>
      </c>
      <c r="B501" s="2">
        <f t="shared" si="14"/>
        <v>7655.4919502037683</v>
      </c>
      <c r="C501" s="2">
        <f t="shared" si="15"/>
        <v>7125.9785233203929</v>
      </c>
    </row>
    <row r="502" spans="1:3" x14ac:dyDescent="0.25">
      <c r="A502">
        <v>500</v>
      </c>
      <c r="B502" s="2">
        <f t="shared" si="14"/>
        <v>7654.7267847830381</v>
      </c>
      <c r="C502" s="2">
        <f t="shared" si="15"/>
        <v>7125.4081527595181</v>
      </c>
    </row>
    <row r="503" spans="1:3" x14ac:dyDescent="0.25">
      <c r="A503">
        <v>501</v>
      </c>
      <c r="B503" s="2">
        <f t="shared" si="14"/>
        <v>7653.9631481653641</v>
      </c>
      <c r="C503" s="2">
        <f t="shared" si="15"/>
        <v>7124.8389218009215</v>
      </c>
    </row>
    <row r="504" spans="1:3" x14ac:dyDescent="0.25">
      <c r="A504">
        <v>502</v>
      </c>
      <c r="B504" s="2">
        <f t="shared" si="14"/>
        <v>7653.2010342538206</v>
      </c>
      <c r="C504" s="2">
        <f t="shared" si="15"/>
        <v>7124.2708258998264</v>
      </c>
    </row>
    <row r="505" spans="1:3" x14ac:dyDescent="0.25">
      <c r="A505">
        <v>503</v>
      </c>
      <c r="B505" s="2">
        <f t="shared" si="14"/>
        <v>7652.4404369878785</v>
      </c>
      <c r="C505" s="2">
        <f t="shared" si="15"/>
        <v>7123.7038605385842</v>
      </c>
    </row>
    <row r="506" spans="1:3" x14ac:dyDescent="0.25">
      <c r="A506">
        <v>504</v>
      </c>
      <c r="B506" s="2">
        <f t="shared" si="14"/>
        <v>7651.6813503431222</v>
      </c>
      <c r="C506" s="2">
        <f t="shared" si="15"/>
        <v>7123.1380212264667</v>
      </c>
    </row>
    <row r="507" spans="1:3" x14ac:dyDescent="0.25">
      <c r="A507">
        <v>505</v>
      </c>
      <c r="B507" s="2">
        <f t="shared" si="14"/>
        <v>7650.9237683309566</v>
      </c>
      <c r="C507" s="2">
        <f t="shared" si="15"/>
        <v>7122.57330349945</v>
      </c>
    </row>
    <row r="508" spans="1:3" x14ac:dyDescent="0.25">
      <c r="A508">
        <v>506</v>
      </c>
      <c r="B508" s="2">
        <f t="shared" si="14"/>
        <v>7650.1676849983296</v>
      </c>
      <c r="C508" s="2">
        <f t="shared" si="15"/>
        <v>7122.0097029200006</v>
      </c>
    </row>
    <row r="509" spans="1:3" x14ac:dyDescent="0.25">
      <c r="A509">
        <v>507</v>
      </c>
      <c r="B509" s="2">
        <f t="shared" si="14"/>
        <v>7649.4130944274502</v>
      </c>
      <c r="C509" s="2">
        <f t="shared" si="15"/>
        <v>7121.4472150768715</v>
      </c>
    </row>
    <row r="510" spans="1:3" x14ac:dyDescent="0.25">
      <c r="A510">
        <v>508</v>
      </c>
      <c r="B510" s="2">
        <f t="shared" si="14"/>
        <v>7648.659990735503</v>
      </c>
      <c r="C510" s="2">
        <f t="shared" si="15"/>
        <v>7120.8858355848906</v>
      </c>
    </row>
    <row r="511" spans="1:3" x14ac:dyDescent="0.25">
      <c r="A511">
        <v>509</v>
      </c>
      <c r="B511" s="2">
        <f t="shared" si="14"/>
        <v>7647.9083680743888</v>
      </c>
      <c r="C511" s="2">
        <f t="shared" si="15"/>
        <v>7120.325560084756</v>
      </c>
    </row>
    <row r="512" spans="1:3" x14ac:dyDescent="0.25">
      <c r="A512">
        <v>510</v>
      </c>
      <c r="B512" s="2">
        <f t="shared" si="14"/>
        <v>7647.1582206304374</v>
      </c>
      <c r="C512" s="2">
        <f t="shared" si="15"/>
        <v>7119.7663842428356</v>
      </c>
    </row>
    <row r="513" spans="1:3" x14ac:dyDescent="0.25">
      <c r="A513">
        <v>511</v>
      </c>
      <c r="B513" s="2">
        <f t="shared" si="14"/>
        <v>7646.4095426241447</v>
      </c>
      <c r="C513" s="2">
        <f t="shared" si="15"/>
        <v>7119.2083037509638</v>
      </c>
    </row>
    <row r="514" spans="1:3" x14ac:dyDescent="0.25">
      <c r="A514">
        <v>512</v>
      </c>
      <c r="B514" s="2">
        <f t="shared" si="14"/>
        <v>7645.6623283098997</v>
      </c>
      <c r="C514" s="2">
        <f t="shared" si="15"/>
        <v>7118.6513143262437</v>
      </c>
    </row>
    <row r="515" spans="1:3" x14ac:dyDescent="0.25">
      <c r="A515">
        <v>513</v>
      </c>
      <c r="B515" s="2">
        <f t="shared" si="14"/>
        <v>7644.9165719757311</v>
      </c>
      <c r="C515" s="2">
        <f t="shared" si="15"/>
        <v>7118.0954117108467</v>
      </c>
    </row>
    <row r="516" spans="1:3" x14ac:dyDescent="0.25">
      <c r="A516">
        <v>514</v>
      </c>
      <c r="B516" s="2">
        <f t="shared" ref="B516:B579" si="16">(-1092*LN(A516)+28657)*$D$2</f>
        <v>7644.172267943035</v>
      </c>
      <c r="C516" s="2">
        <f t="shared" ref="C516:C579" si="17">(-814*LN(A516)+25417)*$D$2</f>
        <v>7117.5405916718228</v>
      </c>
    </row>
    <row r="517" spans="1:3" x14ac:dyDescent="0.25">
      <c r="A517">
        <v>515</v>
      </c>
      <c r="B517" s="2">
        <f t="shared" si="16"/>
        <v>7643.4294105663193</v>
      </c>
      <c r="C517" s="2">
        <f t="shared" si="17"/>
        <v>7116.9868500009006</v>
      </c>
    </row>
    <row r="518" spans="1:3" x14ac:dyDescent="0.25">
      <c r="A518">
        <v>516</v>
      </c>
      <c r="B518" s="2">
        <f t="shared" si="16"/>
        <v>7642.687994232946</v>
      </c>
      <c r="C518" s="2">
        <f t="shared" si="17"/>
        <v>7116.4341825143028</v>
      </c>
    </row>
    <row r="519" spans="1:3" x14ac:dyDescent="0.25">
      <c r="A519">
        <v>517</v>
      </c>
      <c r="B519" s="2">
        <f t="shared" si="16"/>
        <v>7641.9480133628786</v>
      </c>
      <c r="C519" s="2">
        <f t="shared" si="17"/>
        <v>7115.8825850525482</v>
      </c>
    </row>
    <row r="520" spans="1:3" x14ac:dyDescent="0.25">
      <c r="A520">
        <v>518</v>
      </c>
      <c r="B520" s="2">
        <f t="shared" si="16"/>
        <v>7641.2094624084248</v>
      </c>
      <c r="C520" s="2">
        <f t="shared" si="17"/>
        <v>7115.3320534802733</v>
      </c>
    </row>
    <row r="521" spans="1:3" x14ac:dyDescent="0.25">
      <c r="A521">
        <v>519</v>
      </c>
      <c r="B521" s="2">
        <f t="shared" si="16"/>
        <v>7640.4723358539968</v>
      </c>
      <c r="C521" s="2">
        <f t="shared" si="17"/>
        <v>7114.7825836860384</v>
      </c>
    </row>
    <row r="522" spans="1:3" x14ac:dyDescent="0.25">
      <c r="A522">
        <v>520</v>
      </c>
      <c r="B522" s="2">
        <f t="shared" si="16"/>
        <v>7639.7366282158537</v>
      </c>
      <c r="C522" s="2">
        <f t="shared" si="17"/>
        <v>7114.2341715821476</v>
      </c>
    </row>
    <row r="523" spans="1:3" x14ac:dyDescent="0.25">
      <c r="A523">
        <v>521</v>
      </c>
      <c r="B523" s="2">
        <f t="shared" si="16"/>
        <v>7639.002334041862</v>
      </c>
      <c r="C523" s="2">
        <f t="shared" si="17"/>
        <v>7113.6868131044657</v>
      </c>
    </row>
    <row r="524" spans="1:3" x14ac:dyDescent="0.25">
      <c r="A524">
        <v>522</v>
      </c>
      <c r="B524" s="2">
        <f t="shared" si="16"/>
        <v>7638.2694479112552</v>
      </c>
      <c r="C524" s="2">
        <f t="shared" si="17"/>
        <v>7113.140504212236</v>
      </c>
    </row>
    <row r="525" spans="1:3" x14ac:dyDescent="0.25">
      <c r="A525">
        <v>523</v>
      </c>
      <c r="B525" s="2">
        <f t="shared" si="16"/>
        <v>7637.5379644343857</v>
      </c>
      <c r="C525" s="2">
        <f t="shared" si="17"/>
        <v>7112.5952408879029</v>
      </c>
    </row>
    <row r="526" spans="1:3" x14ac:dyDescent="0.25">
      <c r="A526">
        <v>524</v>
      </c>
      <c r="B526" s="2">
        <f t="shared" si="16"/>
        <v>7636.8078782524972</v>
      </c>
      <c r="C526" s="2">
        <f t="shared" si="17"/>
        <v>7112.0510191369349</v>
      </c>
    </row>
    <row r="527" spans="1:3" x14ac:dyDescent="0.25">
      <c r="A527">
        <v>525</v>
      </c>
      <c r="B527" s="2">
        <f t="shared" si="16"/>
        <v>7636.0791840374804</v>
      </c>
      <c r="C527" s="2">
        <f t="shared" si="17"/>
        <v>7111.5078349876458</v>
      </c>
    </row>
    <row r="528" spans="1:3" x14ac:dyDescent="0.25">
      <c r="A528">
        <v>526</v>
      </c>
      <c r="B528" s="2">
        <f t="shared" si="16"/>
        <v>7635.3518764916462</v>
      </c>
      <c r="C528" s="2">
        <f t="shared" si="17"/>
        <v>7110.965684491026</v>
      </c>
    </row>
    <row r="529" spans="1:3" x14ac:dyDescent="0.25">
      <c r="A529">
        <v>527</v>
      </c>
      <c r="B529" s="2">
        <f t="shared" si="16"/>
        <v>7634.6259503474903</v>
      </c>
      <c r="C529" s="2">
        <f t="shared" si="17"/>
        <v>7110.4245637205649</v>
      </c>
    </row>
    <row r="530" spans="1:3" x14ac:dyDescent="0.25">
      <c r="A530">
        <v>528</v>
      </c>
      <c r="B530" s="2">
        <f t="shared" si="16"/>
        <v>7633.9014003674665</v>
      </c>
      <c r="C530" s="2">
        <f t="shared" si="17"/>
        <v>7109.8844687720857</v>
      </c>
    </row>
    <row r="531" spans="1:3" x14ac:dyDescent="0.25">
      <c r="A531">
        <v>529</v>
      </c>
      <c r="B531" s="2">
        <f t="shared" si="16"/>
        <v>7633.1782213437573</v>
      </c>
      <c r="C531" s="2">
        <f t="shared" si="17"/>
        <v>7109.3453957635702</v>
      </c>
    </row>
    <row r="532" spans="1:3" x14ac:dyDescent="0.25">
      <c r="A532">
        <v>530</v>
      </c>
      <c r="B532" s="2">
        <f t="shared" si="16"/>
        <v>7632.4564080980535</v>
      </c>
      <c r="C532" s="2">
        <f t="shared" si="17"/>
        <v>7108.8073408349956</v>
      </c>
    </row>
    <row r="533" spans="1:3" x14ac:dyDescent="0.25">
      <c r="A533">
        <v>531</v>
      </c>
      <c r="B533" s="2">
        <f t="shared" si="16"/>
        <v>7631.7359554813311</v>
      </c>
      <c r="C533" s="2">
        <f t="shared" si="17"/>
        <v>7108.2703001481714</v>
      </c>
    </row>
    <row r="534" spans="1:3" x14ac:dyDescent="0.25">
      <c r="A534">
        <v>532</v>
      </c>
      <c r="B534" s="2">
        <f t="shared" si="16"/>
        <v>7631.0168583736231</v>
      </c>
      <c r="C534" s="2">
        <f t="shared" si="17"/>
        <v>7107.734269886565</v>
      </c>
    </row>
    <row r="535" spans="1:3" x14ac:dyDescent="0.25">
      <c r="A535">
        <v>533</v>
      </c>
      <c r="B535" s="2">
        <f t="shared" si="16"/>
        <v>7630.2991116838139</v>
      </c>
      <c r="C535" s="2">
        <f t="shared" si="17"/>
        <v>7107.1992462551507</v>
      </c>
    </row>
    <row r="536" spans="1:3" x14ac:dyDescent="0.25">
      <c r="A536">
        <v>534</v>
      </c>
      <c r="B536" s="2">
        <f t="shared" si="16"/>
        <v>7629.582710349413</v>
      </c>
      <c r="C536" s="2">
        <f t="shared" si="17"/>
        <v>7106.6652254802402</v>
      </c>
    </row>
    <row r="537" spans="1:3" x14ac:dyDescent="0.25">
      <c r="A537">
        <v>535</v>
      </c>
      <c r="B537" s="2">
        <f t="shared" si="16"/>
        <v>7628.8676493363464</v>
      </c>
      <c r="C537" s="2">
        <f t="shared" si="17"/>
        <v>7106.1322038093276</v>
      </c>
    </row>
    <row r="538" spans="1:3" x14ac:dyDescent="0.25">
      <c r="A538">
        <v>536</v>
      </c>
      <c r="B538" s="2">
        <f t="shared" si="16"/>
        <v>7628.1539236387389</v>
      </c>
      <c r="C538" s="2">
        <f t="shared" si="17"/>
        <v>7105.600177510928</v>
      </c>
    </row>
    <row r="539" spans="1:3" x14ac:dyDescent="0.25">
      <c r="A539">
        <v>537</v>
      </c>
      <c r="B539" s="2">
        <f t="shared" si="16"/>
        <v>7627.4415282787104</v>
      </c>
      <c r="C539" s="2">
        <f t="shared" si="17"/>
        <v>7105.069142874424</v>
      </c>
    </row>
    <row r="540" spans="1:3" x14ac:dyDescent="0.25">
      <c r="A540">
        <v>538</v>
      </c>
      <c r="B540" s="2">
        <f t="shared" si="16"/>
        <v>7626.730458306165</v>
      </c>
      <c r="C540" s="2">
        <f t="shared" si="17"/>
        <v>7104.5390962099082</v>
      </c>
    </row>
    <row r="541" spans="1:3" x14ac:dyDescent="0.25">
      <c r="A541">
        <v>539</v>
      </c>
      <c r="B541" s="2">
        <f t="shared" si="16"/>
        <v>7626.0207087985809</v>
      </c>
      <c r="C541" s="2">
        <f t="shared" si="17"/>
        <v>7104.0100338480261</v>
      </c>
    </row>
    <row r="542" spans="1:3" x14ac:dyDescent="0.25">
      <c r="A542">
        <v>540</v>
      </c>
      <c r="B542" s="2">
        <f t="shared" si="16"/>
        <v>7625.3122748608084</v>
      </c>
      <c r="C542" s="2">
        <f t="shared" si="17"/>
        <v>7103.481952139834</v>
      </c>
    </row>
    <row r="543" spans="1:3" x14ac:dyDescent="0.25">
      <c r="A543">
        <v>541</v>
      </c>
      <c r="B543" s="2">
        <f t="shared" si="16"/>
        <v>7624.6051516248745</v>
      </c>
      <c r="C543" s="2">
        <f t="shared" si="17"/>
        <v>7102.9548474566363</v>
      </c>
    </row>
    <row r="544" spans="1:3" x14ac:dyDescent="0.25">
      <c r="A544">
        <v>542</v>
      </c>
      <c r="B544" s="2">
        <f t="shared" si="16"/>
        <v>7623.8993342497661</v>
      </c>
      <c r="C544" s="2">
        <f t="shared" si="17"/>
        <v>7102.4287161898437</v>
      </c>
    </row>
    <row r="545" spans="1:3" x14ac:dyDescent="0.25">
      <c r="A545">
        <v>543</v>
      </c>
      <c r="B545" s="2">
        <f t="shared" si="16"/>
        <v>7623.1948179212495</v>
      </c>
      <c r="C545" s="2">
        <f t="shared" si="17"/>
        <v>7101.903554750822</v>
      </c>
    </row>
    <row r="546" spans="1:3" x14ac:dyDescent="0.25">
      <c r="A546">
        <v>544</v>
      </c>
      <c r="B546" s="2">
        <f t="shared" si="16"/>
        <v>7622.4915978516583</v>
      </c>
      <c r="C546" s="2">
        <f t="shared" si="17"/>
        <v>7101.3793595707411</v>
      </c>
    </row>
    <row r="547" spans="1:3" x14ac:dyDescent="0.25">
      <c r="A547">
        <v>545</v>
      </c>
      <c r="B547" s="2">
        <f t="shared" si="16"/>
        <v>7621.7896692797076</v>
      </c>
      <c r="C547" s="2">
        <f t="shared" si="17"/>
        <v>7100.856127100441</v>
      </c>
    </row>
    <row r="548" spans="1:3" x14ac:dyDescent="0.25">
      <c r="A548">
        <v>546</v>
      </c>
      <c r="B548" s="2">
        <f t="shared" si="16"/>
        <v>7621.089027470297</v>
      </c>
      <c r="C548" s="2">
        <f t="shared" si="17"/>
        <v>7100.3338538102753</v>
      </c>
    </row>
    <row r="549" spans="1:3" x14ac:dyDescent="0.25">
      <c r="A549">
        <v>547</v>
      </c>
      <c r="B549" s="2">
        <f t="shared" si="16"/>
        <v>7620.3896677143184</v>
      </c>
      <c r="C549" s="2">
        <f t="shared" si="17"/>
        <v>7099.8125361899774</v>
      </c>
    </row>
    <row r="550" spans="1:3" x14ac:dyDescent="0.25">
      <c r="A550">
        <v>548</v>
      </c>
      <c r="B550" s="2">
        <f t="shared" si="16"/>
        <v>7619.6915853284681</v>
      </c>
      <c r="C550" s="2">
        <f t="shared" si="17"/>
        <v>7099.2921707485102</v>
      </c>
    </row>
    <row r="551" spans="1:3" x14ac:dyDescent="0.25">
      <c r="A551">
        <v>549</v>
      </c>
      <c r="B551" s="2">
        <f t="shared" si="16"/>
        <v>7618.9947756550573</v>
      </c>
      <c r="C551" s="2">
        <f t="shared" si="17"/>
        <v>7098.7727540139349</v>
      </c>
    </row>
    <row r="552" spans="1:3" x14ac:dyDescent="0.25">
      <c r="A552">
        <v>550</v>
      </c>
      <c r="B552" s="2">
        <f t="shared" si="16"/>
        <v>7618.2992340618248</v>
      </c>
      <c r="C552" s="2">
        <f t="shared" si="17"/>
        <v>7098.2542825332648</v>
      </c>
    </row>
    <row r="553" spans="1:3" x14ac:dyDescent="0.25">
      <c r="A553">
        <v>551</v>
      </c>
      <c r="B553" s="2">
        <f t="shared" si="16"/>
        <v>7617.6049559417561</v>
      </c>
      <c r="C553" s="2">
        <f t="shared" si="17"/>
        <v>7097.7367528723344</v>
      </c>
    </row>
    <row r="554" spans="1:3" x14ac:dyDescent="0.25">
      <c r="A554">
        <v>552</v>
      </c>
      <c r="B554" s="2">
        <f t="shared" si="16"/>
        <v>7616.9119367128933</v>
      </c>
      <c r="C554" s="2">
        <f t="shared" si="17"/>
        <v>7097.2201616156553</v>
      </c>
    </row>
    <row r="555" spans="1:3" x14ac:dyDescent="0.25">
      <c r="A555">
        <v>553</v>
      </c>
      <c r="B555" s="2">
        <f t="shared" si="16"/>
        <v>7616.2201718181632</v>
      </c>
      <c r="C555" s="2">
        <f t="shared" si="17"/>
        <v>7096.704505366286</v>
      </c>
    </row>
    <row r="556" spans="1:3" x14ac:dyDescent="0.25">
      <c r="A556">
        <v>554</v>
      </c>
      <c r="B556" s="2">
        <f t="shared" si="16"/>
        <v>7615.5296567251871</v>
      </c>
      <c r="C556" s="2">
        <f t="shared" si="17"/>
        <v>7096.189780745699</v>
      </c>
    </row>
    <row r="557" spans="1:3" x14ac:dyDescent="0.25">
      <c r="A557">
        <v>555</v>
      </c>
      <c r="B557" s="2">
        <f t="shared" si="16"/>
        <v>7614.8403869261128</v>
      </c>
      <c r="C557" s="2">
        <f t="shared" si="17"/>
        <v>7095.6759843936397</v>
      </c>
    </row>
    <row r="558" spans="1:3" x14ac:dyDescent="0.25">
      <c r="A558">
        <v>556</v>
      </c>
      <c r="B558" s="2">
        <f t="shared" si="16"/>
        <v>7614.152357937427</v>
      </c>
      <c r="C558" s="2">
        <f t="shared" si="17"/>
        <v>7095.163112968009</v>
      </c>
    </row>
    <row r="559" spans="1:3" x14ac:dyDescent="0.25">
      <c r="A559">
        <v>557</v>
      </c>
      <c r="B559" s="2">
        <f t="shared" si="16"/>
        <v>7613.4655652997917</v>
      </c>
      <c r="C559" s="2">
        <f t="shared" si="17"/>
        <v>7094.6511631447165</v>
      </c>
    </row>
    <row r="560" spans="1:3" x14ac:dyDescent="0.25">
      <c r="A560">
        <v>558</v>
      </c>
      <c r="B560" s="2">
        <f t="shared" si="16"/>
        <v>7612.7800045778631</v>
      </c>
      <c r="C560" s="2">
        <f t="shared" si="17"/>
        <v>7094.1401316175652</v>
      </c>
    </row>
    <row r="561" spans="1:3" x14ac:dyDescent="0.25">
      <c r="A561">
        <v>559</v>
      </c>
      <c r="B561" s="2">
        <f t="shared" si="16"/>
        <v>7612.0956713601208</v>
      </c>
      <c r="C561" s="2">
        <f t="shared" si="17"/>
        <v>7093.6300150981124</v>
      </c>
    </row>
    <row r="562" spans="1:3" x14ac:dyDescent="0.25">
      <c r="A562">
        <v>560</v>
      </c>
      <c r="B562" s="2">
        <f t="shared" si="16"/>
        <v>7611.4125612587004</v>
      </c>
      <c r="C562" s="2">
        <f t="shared" si="17"/>
        <v>7093.1208103155532</v>
      </c>
    </row>
    <row r="563" spans="1:3" x14ac:dyDescent="0.25">
      <c r="A563">
        <v>561</v>
      </c>
      <c r="B563" s="2">
        <f t="shared" si="16"/>
        <v>7610.7306699092251</v>
      </c>
      <c r="C563" s="2">
        <f t="shared" si="17"/>
        <v>7092.6125140165832</v>
      </c>
    </row>
    <row r="564" spans="1:3" x14ac:dyDescent="0.25">
      <c r="A564">
        <v>562</v>
      </c>
      <c r="B564" s="2">
        <f t="shared" si="16"/>
        <v>7610.0499929706311</v>
      </c>
      <c r="C564" s="2">
        <f t="shared" si="17"/>
        <v>7092.1051229652876</v>
      </c>
    </row>
    <row r="565" spans="1:3" x14ac:dyDescent="0.25">
      <c r="A565">
        <v>563</v>
      </c>
      <c r="B565" s="2">
        <f t="shared" si="16"/>
        <v>7609.3705261250097</v>
      </c>
      <c r="C565" s="2">
        <f t="shared" si="17"/>
        <v>7091.5986339430019</v>
      </c>
    </row>
    <row r="566" spans="1:3" x14ac:dyDescent="0.25">
      <c r="A566">
        <v>564</v>
      </c>
      <c r="B566" s="2">
        <f t="shared" si="16"/>
        <v>7608.6922650774413</v>
      </c>
      <c r="C566" s="2">
        <f t="shared" si="17"/>
        <v>7091.093043748202</v>
      </c>
    </row>
    <row r="567" spans="1:3" x14ac:dyDescent="0.25">
      <c r="A567">
        <v>565</v>
      </c>
      <c r="B567" s="2">
        <f t="shared" si="16"/>
        <v>7608.0152055558301</v>
      </c>
      <c r="C567" s="2">
        <f t="shared" si="17"/>
        <v>7090.5883491963787</v>
      </c>
    </row>
    <row r="568" spans="1:3" x14ac:dyDescent="0.25">
      <c r="A568">
        <v>566</v>
      </c>
      <c r="B568" s="2">
        <f t="shared" si="16"/>
        <v>7607.3393433107422</v>
      </c>
      <c r="C568" s="2">
        <f t="shared" si="17"/>
        <v>7090.0845471199127</v>
      </c>
    </row>
    <row r="569" spans="1:3" x14ac:dyDescent="0.25">
      <c r="A569">
        <v>567</v>
      </c>
      <c r="B569" s="2">
        <f t="shared" si="16"/>
        <v>7606.6646741152526</v>
      </c>
      <c r="C569" s="2">
        <f t="shared" si="17"/>
        <v>7089.5816343679626</v>
      </c>
    </row>
    <row r="570" spans="1:3" x14ac:dyDescent="0.25">
      <c r="A570">
        <v>568</v>
      </c>
      <c r="B570" s="2">
        <f t="shared" si="16"/>
        <v>7605.9911937647748</v>
      </c>
      <c r="C570" s="2">
        <f t="shared" si="17"/>
        <v>7089.079607806344</v>
      </c>
    </row>
    <row r="571" spans="1:3" x14ac:dyDescent="0.25">
      <c r="A571">
        <v>569</v>
      </c>
      <c r="B571" s="2">
        <f t="shared" si="16"/>
        <v>7605.3188980769155</v>
      </c>
      <c r="C571" s="2">
        <f t="shared" si="17"/>
        <v>7088.5784643174075</v>
      </c>
    </row>
    <row r="572" spans="1:3" x14ac:dyDescent="0.25">
      <c r="A572">
        <v>570</v>
      </c>
      <c r="B572" s="2">
        <f t="shared" si="16"/>
        <v>7604.6477828913094</v>
      </c>
      <c r="C572" s="2">
        <f t="shared" si="17"/>
        <v>7088.0782007999323</v>
      </c>
    </row>
    <row r="573" spans="1:3" x14ac:dyDescent="0.25">
      <c r="A573">
        <v>571</v>
      </c>
      <c r="B573" s="2">
        <f t="shared" si="16"/>
        <v>7603.9778440694727</v>
      </c>
      <c r="C573" s="2">
        <f t="shared" si="17"/>
        <v>7087.5788141690027</v>
      </c>
    </row>
    <row r="574" spans="1:3" x14ac:dyDescent="0.25">
      <c r="A574">
        <v>572</v>
      </c>
      <c r="B574" s="2">
        <f t="shared" si="16"/>
        <v>7603.3090774946404</v>
      </c>
      <c r="C574" s="2">
        <f t="shared" si="17"/>
        <v>7087.0803013558952</v>
      </c>
    </row>
    <row r="575" spans="1:3" x14ac:dyDescent="0.25">
      <c r="A575">
        <v>573</v>
      </c>
      <c r="B575" s="2">
        <f t="shared" si="16"/>
        <v>7602.6414790716253</v>
      </c>
      <c r="C575" s="2">
        <f t="shared" si="17"/>
        <v>7086.5826593079701</v>
      </c>
    </row>
    <row r="576" spans="1:3" x14ac:dyDescent="0.25">
      <c r="A576">
        <v>574</v>
      </c>
      <c r="B576" s="2">
        <f t="shared" si="16"/>
        <v>7601.9750447266606</v>
      </c>
      <c r="C576" s="2">
        <f t="shared" si="17"/>
        <v>7086.0858849885553</v>
      </c>
    </row>
    <row r="577" spans="1:3" x14ac:dyDescent="0.25">
      <c r="A577">
        <v>575</v>
      </c>
      <c r="B577" s="2">
        <f t="shared" si="16"/>
        <v>7601.3097704072516</v>
      </c>
      <c r="C577" s="2">
        <f t="shared" si="17"/>
        <v>7085.5899753768344</v>
      </c>
    </row>
    <row r="578" spans="1:3" x14ac:dyDescent="0.25">
      <c r="A578">
        <v>576</v>
      </c>
      <c r="B578" s="2">
        <f t="shared" si="16"/>
        <v>7600.6456520820293</v>
      </c>
      <c r="C578" s="2">
        <f t="shared" si="17"/>
        <v>7085.0949274677405</v>
      </c>
    </row>
    <row r="579" spans="1:3" x14ac:dyDescent="0.25">
      <c r="A579">
        <v>577</v>
      </c>
      <c r="B579" s="2">
        <f t="shared" si="16"/>
        <v>7599.9826857406042</v>
      </c>
      <c r="C579" s="2">
        <f t="shared" si="17"/>
        <v>7084.6007382718426</v>
      </c>
    </row>
    <row r="580" spans="1:3" x14ac:dyDescent="0.25">
      <c r="A580">
        <v>578</v>
      </c>
      <c r="B580" s="2">
        <f t="shared" ref="B580:B643" si="18">(-1092*LN(A580)+28657)*$D$2</f>
        <v>7599.3208673934178</v>
      </c>
      <c r="C580" s="2">
        <f t="shared" ref="C580:C643" si="19">(-814*LN(A580)+25417)*$D$2</f>
        <v>7084.1074048152386</v>
      </c>
    </row>
    <row r="581" spans="1:3" x14ac:dyDescent="0.25">
      <c r="A581">
        <v>579</v>
      </c>
      <c r="B581" s="2">
        <f t="shared" si="18"/>
        <v>7598.6601930715997</v>
      </c>
      <c r="C581" s="2">
        <f t="shared" si="19"/>
        <v>7083.6149241394542</v>
      </c>
    </row>
    <row r="582" spans="1:3" x14ac:dyDescent="0.25">
      <c r="A582">
        <v>580</v>
      </c>
      <c r="B582" s="2">
        <f t="shared" si="18"/>
        <v>7598.0006588268334</v>
      </c>
      <c r="C582" s="2">
        <f t="shared" si="19"/>
        <v>7083.1232933013207</v>
      </c>
    </row>
    <row r="583" spans="1:3" x14ac:dyDescent="0.25">
      <c r="A583">
        <v>581</v>
      </c>
      <c r="B583" s="2">
        <f t="shared" si="18"/>
        <v>7597.3422607311986</v>
      </c>
      <c r="C583" s="2">
        <f t="shared" si="19"/>
        <v>7082.6325093728901</v>
      </c>
    </row>
    <row r="584" spans="1:3" x14ac:dyDescent="0.25">
      <c r="A584">
        <v>582</v>
      </c>
      <c r="B584" s="2">
        <f t="shared" si="18"/>
        <v>7596.6849948770441</v>
      </c>
      <c r="C584" s="2">
        <f t="shared" si="19"/>
        <v>7082.1425694413128</v>
      </c>
    </row>
    <row r="585" spans="1:3" x14ac:dyDescent="0.25">
      <c r="A585">
        <v>583</v>
      </c>
      <c r="B585" s="2">
        <f t="shared" si="18"/>
        <v>7596.0288573768412</v>
      </c>
      <c r="C585" s="2">
        <f t="shared" si="19"/>
        <v>7081.6534706087441</v>
      </c>
    </row>
    <row r="586" spans="1:3" x14ac:dyDescent="0.25">
      <c r="A586">
        <v>584</v>
      </c>
      <c r="B586" s="2">
        <f t="shared" si="18"/>
        <v>7595.3738443630509</v>
      </c>
      <c r="C586" s="2">
        <f t="shared" si="19"/>
        <v>7081.1652099922376</v>
      </c>
    </row>
    <row r="587" spans="1:3" x14ac:dyDescent="0.25">
      <c r="A587">
        <v>585</v>
      </c>
      <c r="B587" s="2">
        <f t="shared" si="18"/>
        <v>7594.7199519879832</v>
      </c>
      <c r="C587" s="2">
        <f t="shared" si="19"/>
        <v>7080.6777847236435</v>
      </c>
    </row>
    <row r="588" spans="1:3" x14ac:dyDescent="0.25">
      <c r="A588">
        <v>586</v>
      </c>
      <c r="B588" s="2">
        <f t="shared" si="18"/>
        <v>7594.0671764236658</v>
      </c>
      <c r="C588" s="2">
        <f t="shared" si="19"/>
        <v>7080.1911919495087</v>
      </c>
    </row>
    <row r="589" spans="1:3" x14ac:dyDescent="0.25">
      <c r="A589">
        <v>587</v>
      </c>
      <c r="B589" s="2">
        <f t="shared" si="18"/>
        <v>7593.4155138617016</v>
      </c>
      <c r="C589" s="2">
        <f t="shared" si="19"/>
        <v>7079.7054288309746</v>
      </c>
    </row>
    <row r="590" spans="1:3" x14ac:dyDescent="0.25">
      <c r="A590">
        <v>588</v>
      </c>
      <c r="B590" s="2">
        <f t="shared" si="18"/>
        <v>7592.7649605131446</v>
      </c>
      <c r="C590" s="2">
        <f t="shared" si="19"/>
        <v>7079.2204925436799</v>
      </c>
    </row>
    <row r="591" spans="1:3" x14ac:dyDescent="0.25">
      <c r="A591">
        <v>589</v>
      </c>
      <c r="B591" s="2">
        <f t="shared" si="18"/>
        <v>7592.1155126083622</v>
      </c>
      <c r="C591" s="2">
        <f t="shared" si="19"/>
        <v>7078.7363802776636</v>
      </c>
    </row>
    <row r="592" spans="1:3" x14ac:dyDescent="0.25">
      <c r="A592">
        <v>590</v>
      </c>
      <c r="B592" s="2">
        <f t="shared" si="18"/>
        <v>7591.4671663969093</v>
      </c>
      <c r="C592" s="2">
        <f t="shared" si="19"/>
        <v>7078.253089237257</v>
      </c>
    </row>
    <row r="593" spans="1:3" x14ac:dyDescent="0.25">
      <c r="A593">
        <v>591</v>
      </c>
      <c r="B593" s="2">
        <f t="shared" si="18"/>
        <v>7590.8199181473892</v>
      </c>
      <c r="C593" s="2">
        <f t="shared" si="19"/>
        <v>7077.7706166410017</v>
      </c>
    </row>
    <row r="594" spans="1:3" x14ac:dyDescent="0.25">
      <c r="A594">
        <v>592</v>
      </c>
      <c r="B594" s="2">
        <f t="shared" si="18"/>
        <v>7590.1737641473328</v>
      </c>
      <c r="C594" s="2">
        <f t="shared" si="19"/>
        <v>7077.2889597215471</v>
      </c>
    </row>
    <row r="595" spans="1:3" x14ac:dyDescent="0.25">
      <c r="A595">
        <v>593</v>
      </c>
      <c r="B595" s="2">
        <f t="shared" si="18"/>
        <v>7589.5287007030693</v>
      </c>
      <c r="C595" s="2">
        <f t="shared" si="19"/>
        <v>7076.8081157255474</v>
      </c>
    </row>
    <row r="596" spans="1:3" x14ac:dyDescent="0.25">
      <c r="A596">
        <v>594</v>
      </c>
      <c r="B596" s="2">
        <f t="shared" si="18"/>
        <v>7588.8847241395961</v>
      </c>
      <c r="C596" s="2">
        <f t="shared" si="19"/>
        <v>7076.3280819135825</v>
      </c>
    </row>
    <row r="597" spans="1:3" x14ac:dyDescent="0.25">
      <c r="A597">
        <v>595</v>
      </c>
      <c r="B597" s="2">
        <f t="shared" si="18"/>
        <v>7588.2418308004599</v>
      </c>
      <c r="C597" s="2">
        <f t="shared" si="19"/>
        <v>7075.8488555600488</v>
      </c>
    </row>
    <row r="598" spans="1:3" x14ac:dyDescent="0.25">
      <c r="A598">
        <v>596</v>
      </c>
      <c r="B598" s="2">
        <f t="shared" si="18"/>
        <v>7587.6000170476227</v>
      </c>
      <c r="C598" s="2">
        <f t="shared" si="19"/>
        <v>7075.3704339530814</v>
      </c>
    </row>
    <row r="599" spans="1:3" x14ac:dyDescent="0.25">
      <c r="A599">
        <v>597</v>
      </c>
      <c r="B599" s="2">
        <f t="shared" si="18"/>
        <v>7586.9592792613466</v>
      </c>
      <c r="C599" s="2">
        <f t="shared" si="19"/>
        <v>7074.8928143944468</v>
      </c>
    </row>
    <row r="600" spans="1:3" x14ac:dyDescent="0.25">
      <c r="A600">
        <v>598</v>
      </c>
      <c r="B600" s="2">
        <f t="shared" si="18"/>
        <v>7586.3196138400681</v>
      </c>
      <c r="C600" s="2">
        <f t="shared" si="19"/>
        <v>7074.4159941994649</v>
      </c>
    </row>
    <row r="601" spans="1:3" x14ac:dyDescent="0.25">
      <c r="A601">
        <v>599</v>
      </c>
      <c r="B601" s="2">
        <f t="shared" si="18"/>
        <v>7585.6810172002752</v>
      </c>
      <c r="C601" s="2">
        <f t="shared" si="19"/>
        <v>7073.9399706969089</v>
      </c>
    </row>
    <row r="602" spans="1:3" x14ac:dyDescent="0.25">
      <c r="A602">
        <v>600</v>
      </c>
      <c r="B602" s="2">
        <f t="shared" si="18"/>
        <v>7585.0434857763885</v>
      </c>
      <c r="C602" s="2">
        <f t="shared" si="19"/>
        <v>7073.4647412289196</v>
      </c>
    </row>
    <row r="603" spans="1:3" x14ac:dyDescent="0.25">
      <c r="A603">
        <v>601</v>
      </c>
      <c r="B603" s="2">
        <f t="shared" si="18"/>
        <v>7584.4070160206438</v>
      </c>
      <c r="C603" s="2">
        <f t="shared" si="19"/>
        <v>7072.9903031509193</v>
      </c>
    </row>
    <row r="604" spans="1:3" x14ac:dyDescent="0.25">
      <c r="A604">
        <v>602</v>
      </c>
      <c r="B604" s="2">
        <f t="shared" si="18"/>
        <v>7583.7716044029676</v>
      </c>
      <c r="C604" s="2">
        <f t="shared" si="19"/>
        <v>7072.516653831517</v>
      </c>
    </row>
    <row r="605" spans="1:3" x14ac:dyDescent="0.25">
      <c r="A605">
        <v>603</v>
      </c>
      <c r="B605" s="2">
        <f t="shared" si="18"/>
        <v>7583.1372474108693</v>
      </c>
      <c r="C605" s="2">
        <f t="shared" si="19"/>
        <v>7072.0437906524248</v>
      </c>
    </row>
    <row r="606" spans="1:3" x14ac:dyDescent="0.25">
      <c r="A606">
        <v>604</v>
      </c>
      <c r="B606" s="2">
        <f t="shared" si="18"/>
        <v>7582.5039415493129</v>
      </c>
      <c r="C606" s="2">
        <f t="shared" si="19"/>
        <v>7071.5717110083697</v>
      </c>
    </row>
    <row r="607" spans="1:3" x14ac:dyDescent="0.25">
      <c r="A607">
        <v>605</v>
      </c>
      <c r="B607" s="2">
        <f t="shared" si="18"/>
        <v>7581.8716833406124</v>
      </c>
      <c r="C607" s="2">
        <f t="shared" si="19"/>
        <v>7071.1004123070134</v>
      </c>
    </row>
    <row r="608" spans="1:3" x14ac:dyDescent="0.25">
      <c r="A608">
        <v>606</v>
      </c>
      <c r="B608" s="2">
        <f t="shared" si="18"/>
        <v>7581.240469324307</v>
      </c>
      <c r="C608" s="2">
        <f t="shared" si="19"/>
        <v>7070.6298919688516</v>
      </c>
    </row>
    <row r="609" spans="1:3" x14ac:dyDescent="0.25">
      <c r="A609">
        <v>607</v>
      </c>
      <c r="B609" s="2">
        <f t="shared" si="18"/>
        <v>7580.6102960570588</v>
      </c>
      <c r="C609" s="2">
        <f t="shared" si="19"/>
        <v>7070.1601474271492</v>
      </c>
    </row>
    <row r="610" spans="1:3" x14ac:dyDescent="0.25">
      <c r="A610">
        <v>608</v>
      </c>
      <c r="B610" s="2">
        <f t="shared" si="18"/>
        <v>7579.9811601125302</v>
      </c>
      <c r="C610" s="2">
        <f t="shared" si="19"/>
        <v>7069.6911761278388</v>
      </c>
    </row>
    <row r="611" spans="1:3" x14ac:dyDescent="0.25">
      <c r="A611">
        <v>609</v>
      </c>
      <c r="B611" s="2">
        <f t="shared" si="18"/>
        <v>7579.3530580812767</v>
      </c>
      <c r="C611" s="2">
        <f t="shared" si="19"/>
        <v>7069.2229755294502</v>
      </c>
    </row>
    <row r="612" spans="1:3" x14ac:dyDescent="0.25">
      <c r="A612">
        <v>610</v>
      </c>
      <c r="B612" s="2">
        <f t="shared" si="18"/>
        <v>7578.7259865706355</v>
      </c>
      <c r="C612" s="2">
        <f t="shared" si="19"/>
        <v>7068.7555431030187</v>
      </c>
    </row>
    <row r="613" spans="1:3" x14ac:dyDescent="0.25">
      <c r="A613">
        <v>611</v>
      </c>
      <c r="B613" s="2">
        <f t="shared" si="18"/>
        <v>7578.0999422046152</v>
      </c>
      <c r="C613" s="2">
        <f t="shared" si="19"/>
        <v>7068.2888763320125</v>
      </c>
    </row>
    <row r="614" spans="1:3" x14ac:dyDescent="0.25">
      <c r="A614">
        <v>612</v>
      </c>
      <c r="B614" s="2">
        <f t="shared" si="18"/>
        <v>7577.4749216237888</v>
      </c>
      <c r="C614" s="2">
        <f t="shared" si="19"/>
        <v>7067.822972712238</v>
      </c>
    </row>
    <row r="615" spans="1:3" x14ac:dyDescent="0.25">
      <c r="A615">
        <v>613</v>
      </c>
      <c r="B615" s="2">
        <f t="shared" si="18"/>
        <v>7576.8509214851792</v>
      </c>
      <c r="C615" s="2">
        <f t="shared" si="19"/>
        <v>7067.3578297517724</v>
      </c>
    </row>
    <row r="616" spans="1:3" x14ac:dyDescent="0.25">
      <c r="A616">
        <v>614</v>
      </c>
      <c r="B616" s="2">
        <f t="shared" si="18"/>
        <v>7576.2279384621615</v>
      </c>
      <c r="C616" s="2">
        <f t="shared" si="19"/>
        <v>7066.8934449708795</v>
      </c>
    </row>
    <row r="617" spans="1:3" x14ac:dyDescent="0.25">
      <c r="A617">
        <v>615</v>
      </c>
      <c r="B617" s="2">
        <f t="shared" si="18"/>
        <v>7575.6059692443487</v>
      </c>
      <c r="C617" s="2">
        <f t="shared" si="19"/>
        <v>7066.4298159019218</v>
      </c>
    </row>
    <row r="618" spans="1:3" x14ac:dyDescent="0.25">
      <c r="A618">
        <v>616</v>
      </c>
      <c r="B618" s="2">
        <f t="shared" si="18"/>
        <v>7574.9850105374881</v>
      </c>
      <c r="C618" s="2">
        <f t="shared" si="19"/>
        <v>7065.9669400892999</v>
      </c>
    </row>
    <row r="619" spans="1:3" x14ac:dyDescent="0.25">
      <c r="A619">
        <v>617</v>
      </c>
      <c r="B619" s="2">
        <f t="shared" si="18"/>
        <v>7574.3650590633606</v>
      </c>
      <c r="C619" s="2">
        <f t="shared" si="19"/>
        <v>7065.5048150893545</v>
      </c>
    </row>
    <row r="620" spans="1:3" x14ac:dyDescent="0.25">
      <c r="A620">
        <v>618</v>
      </c>
      <c r="B620" s="2">
        <f t="shared" si="18"/>
        <v>7573.7461115596698</v>
      </c>
      <c r="C620" s="2">
        <f t="shared" si="19"/>
        <v>7065.043438470304</v>
      </c>
    </row>
    <row r="621" spans="1:3" x14ac:dyDescent="0.25">
      <c r="A621">
        <v>619</v>
      </c>
      <c r="B621" s="2">
        <f t="shared" si="18"/>
        <v>7573.128164779946</v>
      </c>
      <c r="C621" s="2">
        <f t="shared" si="19"/>
        <v>7064.5828078121585</v>
      </c>
    </row>
    <row r="622" spans="1:3" x14ac:dyDescent="0.25">
      <c r="A622">
        <v>620</v>
      </c>
      <c r="B622" s="2">
        <f t="shared" si="18"/>
        <v>7572.5112154934413</v>
      </c>
      <c r="C622" s="2">
        <f t="shared" si="19"/>
        <v>7064.122920706649</v>
      </c>
    </row>
    <row r="623" spans="1:3" x14ac:dyDescent="0.25">
      <c r="A623">
        <v>621</v>
      </c>
      <c r="B623" s="2">
        <f t="shared" si="18"/>
        <v>7571.8952604850238</v>
      </c>
      <c r="C623" s="2">
        <f t="shared" si="19"/>
        <v>7063.6637747571522</v>
      </c>
    </row>
    <row r="624" spans="1:3" x14ac:dyDescent="0.25">
      <c r="A624">
        <v>622</v>
      </c>
      <c r="B624" s="2">
        <f t="shared" si="18"/>
        <v>7571.2802965550854</v>
      </c>
      <c r="C624" s="2">
        <f t="shared" si="19"/>
        <v>7063.2053675786065</v>
      </c>
    </row>
    <row r="625" spans="1:3" x14ac:dyDescent="0.25">
      <c r="A625">
        <v>623</v>
      </c>
      <c r="B625" s="2">
        <f t="shared" si="18"/>
        <v>7570.6663205194345</v>
      </c>
      <c r="C625" s="2">
        <f t="shared" si="19"/>
        <v>7062.7476967974535</v>
      </c>
    </row>
    <row r="626" spans="1:3" x14ac:dyDescent="0.25">
      <c r="A626">
        <v>624</v>
      </c>
      <c r="B626" s="2">
        <f t="shared" si="18"/>
        <v>7570.0533292092041</v>
      </c>
      <c r="C626" s="2">
        <f t="shared" si="19"/>
        <v>7062.2907600515491</v>
      </c>
    </row>
    <row r="627" spans="1:3" x14ac:dyDescent="0.25">
      <c r="A627">
        <v>625</v>
      </c>
      <c r="B627" s="2">
        <f t="shared" si="18"/>
        <v>7569.4413194707467</v>
      </c>
      <c r="C627" s="2">
        <f t="shared" si="19"/>
        <v>7061.8345549900987</v>
      </c>
    </row>
    <row r="628" spans="1:3" x14ac:dyDescent="0.25">
      <c r="A628">
        <v>626</v>
      </c>
      <c r="B628" s="2">
        <f t="shared" si="18"/>
        <v>7568.8302881655418</v>
      </c>
      <c r="C628" s="2">
        <f t="shared" si="19"/>
        <v>7061.3790792735808</v>
      </c>
    </row>
    <row r="629" spans="1:3" x14ac:dyDescent="0.25">
      <c r="A629">
        <v>627</v>
      </c>
      <c r="B629" s="2">
        <f t="shared" si="18"/>
        <v>7568.220232170097</v>
      </c>
      <c r="C629" s="2">
        <f t="shared" si="19"/>
        <v>7060.9243305736809</v>
      </c>
    </row>
    <row r="630" spans="1:3" x14ac:dyDescent="0.25">
      <c r="A630">
        <v>628</v>
      </c>
      <c r="B630" s="2">
        <f t="shared" si="18"/>
        <v>7567.6111483758541</v>
      </c>
      <c r="C630" s="2">
        <f t="shared" si="19"/>
        <v>7060.4703065732101</v>
      </c>
    </row>
    <row r="631" spans="1:3" x14ac:dyDescent="0.25">
      <c r="A631">
        <v>629</v>
      </c>
      <c r="B631" s="2">
        <f t="shared" si="18"/>
        <v>7567.0030336890914</v>
      </c>
      <c r="C631" s="2">
        <f t="shared" si="19"/>
        <v>7060.0170049660437</v>
      </c>
    </row>
    <row r="632" spans="1:3" x14ac:dyDescent="0.25">
      <c r="A632">
        <v>630</v>
      </c>
      <c r="B632" s="2">
        <f t="shared" si="18"/>
        <v>7566.3958850308309</v>
      </c>
      <c r="C632" s="2">
        <f t="shared" si="19"/>
        <v>7059.5644234570482</v>
      </c>
    </row>
    <row r="633" spans="1:3" x14ac:dyDescent="0.25">
      <c r="A633">
        <v>631</v>
      </c>
      <c r="B633" s="2">
        <f t="shared" si="18"/>
        <v>7565.7896993367485</v>
      </c>
      <c r="C633" s="2">
        <f t="shared" si="19"/>
        <v>7059.1125597620075</v>
      </c>
    </row>
    <row r="634" spans="1:3" x14ac:dyDescent="0.25">
      <c r="A634">
        <v>632</v>
      </c>
      <c r="B634" s="2">
        <f t="shared" si="18"/>
        <v>7565.1844735570703</v>
      </c>
      <c r="C634" s="2">
        <f t="shared" si="19"/>
        <v>7058.6614116075598</v>
      </c>
    </row>
    <row r="635" spans="1:3" x14ac:dyDescent="0.25">
      <c r="A635">
        <v>633</v>
      </c>
      <c r="B635" s="2">
        <f t="shared" si="18"/>
        <v>7564.580204656495</v>
      </c>
      <c r="C635" s="2">
        <f t="shared" si="19"/>
        <v>7058.210976731124</v>
      </c>
    </row>
    <row r="636" spans="1:3" x14ac:dyDescent="0.25">
      <c r="A636">
        <v>634</v>
      </c>
      <c r="B636" s="2">
        <f t="shared" si="18"/>
        <v>7563.9768896140913</v>
      </c>
      <c r="C636" s="2">
        <f t="shared" si="19"/>
        <v>7057.7612528808331</v>
      </c>
    </row>
    <row r="637" spans="1:3" x14ac:dyDescent="0.25">
      <c r="A637">
        <v>635</v>
      </c>
      <c r="B637" s="2">
        <f t="shared" si="18"/>
        <v>7563.3745254232135</v>
      </c>
      <c r="C637" s="2">
        <f t="shared" si="19"/>
        <v>7057.3122378154721</v>
      </c>
    </row>
    <row r="638" spans="1:3" x14ac:dyDescent="0.25">
      <c r="A638">
        <v>636</v>
      </c>
      <c r="B638" s="2">
        <f t="shared" si="18"/>
        <v>7562.773109091404</v>
      </c>
      <c r="C638" s="2">
        <f t="shared" si="19"/>
        <v>7056.8639293043989</v>
      </c>
    </row>
    <row r="639" spans="1:3" x14ac:dyDescent="0.25">
      <c r="A639">
        <v>637</v>
      </c>
      <c r="B639" s="2">
        <f t="shared" si="18"/>
        <v>7562.1726376403185</v>
      </c>
      <c r="C639" s="2">
        <f t="shared" si="19"/>
        <v>7056.4163251274904</v>
      </c>
    </row>
    <row r="640" spans="1:3" x14ac:dyDescent="0.25">
      <c r="A640">
        <v>638</v>
      </c>
      <c r="B640" s="2">
        <f t="shared" si="18"/>
        <v>7561.573108105621</v>
      </c>
      <c r="C640" s="2">
        <f t="shared" si="19"/>
        <v>7055.9694230750692</v>
      </c>
    </row>
    <row r="641" spans="1:3" x14ac:dyDescent="0.25">
      <c r="A641">
        <v>639</v>
      </c>
      <c r="B641" s="2">
        <f t="shared" si="18"/>
        <v>7560.9745175369053</v>
      </c>
      <c r="C641" s="2">
        <f t="shared" si="19"/>
        <v>7055.5232209478409</v>
      </c>
    </row>
    <row r="642" spans="1:3" x14ac:dyDescent="0.25">
      <c r="A642">
        <v>640</v>
      </c>
      <c r="B642" s="2">
        <f t="shared" si="18"/>
        <v>7560.3768629976084</v>
      </c>
      <c r="C642" s="2">
        <f t="shared" si="19"/>
        <v>7055.0777165568252</v>
      </c>
    </row>
    <row r="643" spans="1:3" x14ac:dyDescent="0.25">
      <c r="A643">
        <v>641</v>
      </c>
      <c r="B643" s="2">
        <f t="shared" si="18"/>
        <v>7559.7801415649192</v>
      </c>
      <c r="C643" s="2">
        <f t="shared" si="19"/>
        <v>7054.6329077233004</v>
      </c>
    </row>
    <row r="644" spans="1:3" x14ac:dyDescent="0.25">
      <c r="A644">
        <v>642</v>
      </c>
      <c r="B644" s="2">
        <f t="shared" ref="B644:B707" si="20">(-1092*LN(A644)+28657)*$D$2</f>
        <v>7559.1843503296968</v>
      </c>
      <c r="C644" s="2">
        <f t="shared" ref="C644:C707" si="21">(-814*LN(A644)+25417)*$D$2</f>
        <v>7054.1887922787291</v>
      </c>
    </row>
    <row r="645" spans="1:3" x14ac:dyDescent="0.25">
      <c r="A645">
        <v>643</v>
      </c>
      <c r="B645" s="2">
        <f t="shared" si="20"/>
        <v>7558.5894863963813</v>
      </c>
      <c r="C645" s="2">
        <f t="shared" si="21"/>
        <v>7053.7453680647013</v>
      </c>
    </row>
    <row r="646" spans="1:3" x14ac:dyDescent="0.25">
      <c r="A646">
        <v>644</v>
      </c>
      <c r="B646" s="2">
        <f t="shared" si="20"/>
        <v>7557.9955468829157</v>
      </c>
      <c r="C646" s="2">
        <f t="shared" si="21"/>
        <v>7053.3026329328695</v>
      </c>
    </row>
    <row r="647" spans="1:3" x14ac:dyDescent="0.25">
      <c r="A647">
        <v>645</v>
      </c>
      <c r="B647" s="2">
        <f t="shared" si="20"/>
        <v>7557.4025289206547</v>
      </c>
      <c r="C647" s="2">
        <f t="shared" si="21"/>
        <v>7052.8605847448835</v>
      </c>
    </row>
    <row r="648" spans="1:3" x14ac:dyDescent="0.25">
      <c r="A648">
        <v>646</v>
      </c>
      <c r="B648" s="2">
        <f t="shared" si="20"/>
        <v>7556.8104296542888</v>
      </c>
      <c r="C648" s="2">
        <f t="shared" si="21"/>
        <v>7052.4192213723363</v>
      </c>
    </row>
    <row r="649" spans="1:3" x14ac:dyDescent="0.25">
      <c r="A649">
        <v>647</v>
      </c>
      <c r="B649" s="2">
        <f t="shared" si="20"/>
        <v>7556.2192462417552</v>
      </c>
      <c r="C649" s="2">
        <f t="shared" si="21"/>
        <v>7051.978540696693</v>
      </c>
    </row>
    <row r="650" spans="1:3" x14ac:dyDescent="0.25">
      <c r="A650">
        <v>648</v>
      </c>
      <c r="B650" s="2">
        <f t="shared" si="20"/>
        <v>7555.6289758541607</v>
      </c>
      <c r="C650" s="2">
        <f t="shared" si="21"/>
        <v>7051.5385406092364</v>
      </c>
    </row>
    <row r="651" spans="1:3" x14ac:dyDescent="0.25">
      <c r="A651">
        <v>649</v>
      </c>
      <c r="B651" s="2">
        <f t="shared" si="20"/>
        <v>7555.0396156756951</v>
      </c>
      <c r="C651" s="2">
        <f t="shared" si="21"/>
        <v>7051.0992190110046</v>
      </c>
    </row>
    <row r="652" spans="1:3" x14ac:dyDescent="0.25">
      <c r="A652">
        <v>650</v>
      </c>
      <c r="B652" s="2">
        <f t="shared" si="20"/>
        <v>7554.4511629035624</v>
      </c>
      <c r="C652" s="2">
        <f t="shared" si="21"/>
        <v>7050.6605738127282</v>
      </c>
    </row>
    <row r="653" spans="1:3" x14ac:dyDescent="0.25">
      <c r="A653">
        <v>651</v>
      </c>
      <c r="B653" s="2">
        <f t="shared" si="20"/>
        <v>7553.8636147478855</v>
      </c>
      <c r="C653" s="2">
        <f t="shared" si="21"/>
        <v>7050.2226029347785</v>
      </c>
    </row>
    <row r="654" spans="1:3" x14ac:dyDescent="0.25">
      <c r="A654">
        <v>652</v>
      </c>
      <c r="B654" s="2">
        <f t="shared" si="20"/>
        <v>7553.2769684316336</v>
      </c>
      <c r="C654" s="2">
        <f t="shared" si="21"/>
        <v>7049.7853043070954</v>
      </c>
    </row>
    <row r="655" spans="1:3" x14ac:dyDescent="0.25">
      <c r="A655">
        <v>653</v>
      </c>
      <c r="B655" s="2">
        <f t="shared" si="20"/>
        <v>7552.6912211905474</v>
      </c>
      <c r="C655" s="2">
        <f t="shared" si="21"/>
        <v>7049.3486758691442</v>
      </c>
    </row>
    <row r="656" spans="1:3" x14ac:dyDescent="0.25">
      <c r="A656">
        <v>654</v>
      </c>
      <c r="B656" s="2">
        <f t="shared" si="20"/>
        <v>7552.106370273058</v>
      </c>
      <c r="C656" s="2">
        <f t="shared" si="21"/>
        <v>7048.9127155698434</v>
      </c>
    </row>
    <row r="657" spans="1:3" x14ac:dyDescent="0.25">
      <c r="A657">
        <v>655</v>
      </c>
      <c r="B657" s="2">
        <f t="shared" si="20"/>
        <v>7551.5224129402059</v>
      </c>
      <c r="C657" s="2">
        <f t="shared" si="21"/>
        <v>7048.4774213675173</v>
      </c>
    </row>
    <row r="658" spans="1:3" x14ac:dyDescent="0.25">
      <c r="A658">
        <v>656</v>
      </c>
      <c r="B658" s="2">
        <f t="shared" si="20"/>
        <v>7550.9393464655686</v>
      </c>
      <c r="C658" s="2">
        <f t="shared" si="21"/>
        <v>7048.0427912298292</v>
      </c>
    </row>
    <row r="659" spans="1:3" x14ac:dyDescent="0.25">
      <c r="A659">
        <v>657</v>
      </c>
      <c r="B659" s="2">
        <f t="shared" si="20"/>
        <v>7550.3571681351814</v>
      </c>
      <c r="C659" s="2">
        <f t="shared" si="21"/>
        <v>7047.6088231337344</v>
      </c>
    </row>
    <row r="660" spans="1:3" x14ac:dyDescent="0.25">
      <c r="A660">
        <v>658</v>
      </c>
      <c r="B660" s="2">
        <f t="shared" si="20"/>
        <v>7549.7758752474629</v>
      </c>
      <c r="C660" s="2">
        <f t="shared" si="21"/>
        <v>7047.1755150654171</v>
      </c>
    </row>
    <row r="661" spans="1:3" x14ac:dyDescent="0.25">
      <c r="A661">
        <v>659</v>
      </c>
      <c r="B661" s="2">
        <f t="shared" si="20"/>
        <v>7549.1954651131418</v>
      </c>
      <c r="C661" s="2">
        <f t="shared" si="21"/>
        <v>7046.7428650202346</v>
      </c>
    </row>
    <row r="662" spans="1:3" x14ac:dyDescent="0.25">
      <c r="A662">
        <v>660</v>
      </c>
      <c r="B662" s="2">
        <f t="shared" si="20"/>
        <v>7548.6159350551761</v>
      </c>
      <c r="C662" s="2">
        <f t="shared" si="21"/>
        <v>7046.3108710026672</v>
      </c>
    </row>
    <row r="663" spans="1:3" x14ac:dyDescent="0.25">
      <c r="A663">
        <v>661</v>
      </c>
      <c r="B663" s="2">
        <f t="shared" si="20"/>
        <v>7548.0372824086853</v>
      </c>
      <c r="C663" s="2">
        <f t="shared" si="21"/>
        <v>7045.879531026254</v>
      </c>
    </row>
    <row r="664" spans="1:3" x14ac:dyDescent="0.25">
      <c r="A664">
        <v>662</v>
      </c>
      <c r="B664" s="2">
        <f t="shared" si="20"/>
        <v>7547.4595045208753</v>
      </c>
      <c r="C664" s="2">
        <f t="shared" si="21"/>
        <v>7045.448843113546</v>
      </c>
    </row>
    <row r="665" spans="1:3" x14ac:dyDescent="0.25">
      <c r="A665">
        <v>663</v>
      </c>
      <c r="B665" s="2">
        <f t="shared" si="20"/>
        <v>7546.8825987509636</v>
      </c>
      <c r="C665" s="2">
        <f t="shared" si="21"/>
        <v>7045.0188052960466</v>
      </c>
    </row>
    <row r="666" spans="1:3" x14ac:dyDescent="0.25">
      <c r="A666">
        <v>664</v>
      </c>
      <c r="B666" s="2">
        <f t="shared" si="20"/>
        <v>7546.3065624701067</v>
      </c>
      <c r="C666" s="2">
        <f t="shared" si="21"/>
        <v>7044.589415614164</v>
      </c>
    </row>
    <row r="667" spans="1:3" x14ac:dyDescent="0.25">
      <c r="A667">
        <v>665</v>
      </c>
      <c r="B667" s="2">
        <f t="shared" si="20"/>
        <v>7545.7313930613318</v>
      </c>
      <c r="C667" s="2">
        <f t="shared" si="21"/>
        <v>7044.1606721171465</v>
      </c>
    </row>
    <row r="668" spans="1:3" x14ac:dyDescent="0.25">
      <c r="A668">
        <v>666</v>
      </c>
      <c r="B668" s="2">
        <f t="shared" si="20"/>
        <v>7545.1570879194633</v>
      </c>
      <c r="C668" s="2">
        <f t="shared" si="21"/>
        <v>7043.7325728630422</v>
      </c>
    </row>
    <row r="669" spans="1:3" x14ac:dyDescent="0.25">
      <c r="A669">
        <v>667</v>
      </c>
      <c r="B669" s="2">
        <f t="shared" si="20"/>
        <v>7544.5836444510487</v>
      </c>
      <c r="C669" s="2">
        <f t="shared" si="21"/>
        <v>7043.3051159186389</v>
      </c>
    </row>
    <row r="670" spans="1:3" x14ac:dyDescent="0.25">
      <c r="A670">
        <v>668</v>
      </c>
      <c r="B670" s="2">
        <f t="shared" si="20"/>
        <v>7544.0110600742937</v>
      </c>
      <c r="C670" s="2">
        <f t="shared" si="21"/>
        <v>7042.8782993594086</v>
      </c>
    </row>
    <row r="671" spans="1:3" x14ac:dyDescent="0.25">
      <c r="A671">
        <v>669</v>
      </c>
      <c r="B671" s="2">
        <f t="shared" si="20"/>
        <v>7543.4393322189899</v>
      </c>
      <c r="C671" s="2">
        <f t="shared" si="21"/>
        <v>7042.4521212694672</v>
      </c>
    </row>
    <row r="672" spans="1:3" x14ac:dyDescent="0.25">
      <c r="A672">
        <v>670</v>
      </c>
      <c r="B672" s="2">
        <f t="shared" si="20"/>
        <v>7542.8684583264476</v>
      </c>
      <c r="C672" s="2">
        <f t="shared" si="21"/>
        <v>7042.0265797415104</v>
      </c>
    </row>
    <row r="673" spans="1:3" x14ac:dyDescent="0.25">
      <c r="A673">
        <v>671</v>
      </c>
      <c r="B673" s="2">
        <f t="shared" si="20"/>
        <v>7542.2984358494223</v>
      </c>
      <c r="C673" s="2">
        <f t="shared" si="21"/>
        <v>7041.6016728767672</v>
      </c>
    </row>
    <row r="674" spans="1:3" x14ac:dyDescent="0.25">
      <c r="A674">
        <v>672</v>
      </c>
      <c r="B674" s="2">
        <f t="shared" si="20"/>
        <v>7541.7292622520526</v>
      </c>
      <c r="C674" s="2">
        <f t="shared" si="21"/>
        <v>7041.1773987849538</v>
      </c>
    </row>
    <row r="675" spans="1:3" x14ac:dyDescent="0.25">
      <c r="A675">
        <v>673</v>
      </c>
      <c r="B675" s="2">
        <f t="shared" si="20"/>
        <v>7541.1609350097851</v>
      </c>
      <c r="C675" s="2">
        <f t="shared" si="21"/>
        <v>7040.7537555842164</v>
      </c>
    </row>
    <row r="676" spans="1:3" x14ac:dyDescent="0.25">
      <c r="A676">
        <v>674</v>
      </c>
      <c r="B676" s="2">
        <f t="shared" si="20"/>
        <v>7540.5934516093148</v>
      </c>
      <c r="C676" s="2">
        <f t="shared" si="21"/>
        <v>7040.3307414010842</v>
      </c>
    </row>
    <row r="677" spans="1:3" x14ac:dyDescent="0.25">
      <c r="A677">
        <v>675</v>
      </c>
      <c r="B677" s="2">
        <f t="shared" si="20"/>
        <v>7540.0268095485189</v>
      </c>
      <c r="C677" s="2">
        <f t="shared" si="21"/>
        <v>7039.9083543704155</v>
      </c>
    </row>
    <row r="678" spans="1:3" x14ac:dyDescent="0.25">
      <c r="A678">
        <v>676</v>
      </c>
      <c r="B678" s="2">
        <f t="shared" si="20"/>
        <v>7539.4610063363789</v>
      </c>
      <c r="C678" s="2">
        <f t="shared" si="21"/>
        <v>7039.4865926353586</v>
      </c>
    </row>
    <row r="679" spans="1:3" x14ac:dyDescent="0.25">
      <c r="A679">
        <v>677</v>
      </c>
      <c r="B679" s="2">
        <f t="shared" si="20"/>
        <v>7538.8960394929281</v>
      </c>
      <c r="C679" s="2">
        <f t="shared" si="21"/>
        <v>7039.0654543472929</v>
      </c>
    </row>
    <row r="680" spans="1:3" x14ac:dyDescent="0.25">
      <c r="A680">
        <v>678</v>
      </c>
      <c r="B680" s="2">
        <f t="shared" si="20"/>
        <v>7538.3319065491805</v>
      </c>
      <c r="C680" s="2">
        <f t="shared" si="21"/>
        <v>7038.6449376657811</v>
      </c>
    </row>
    <row r="681" spans="1:3" x14ac:dyDescent="0.25">
      <c r="A681">
        <v>679</v>
      </c>
      <c r="B681" s="2">
        <f t="shared" si="20"/>
        <v>7537.7686050470666</v>
      </c>
      <c r="C681" s="2">
        <f t="shared" si="21"/>
        <v>7038.225040758527</v>
      </c>
    </row>
    <row r="682" spans="1:3" x14ac:dyDescent="0.25">
      <c r="A682">
        <v>680</v>
      </c>
      <c r="B682" s="2">
        <f t="shared" si="20"/>
        <v>7537.206132539367</v>
      </c>
      <c r="C682" s="2">
        <f t="shared" si="21"/>
        <v>7037.8057618013227</v>
      </c>
    </row>
    <row r="683" spans="1:3" x14ac:dyDescent="0.25">
      <c r="A683">
        <v>681</v>
      </c>
      <c r="B683" s="2">
        <f t="shared" si="20"/>
        <v>7536.6444865896556</v>
      </c>
      <c r="C683" s="2">
        <f t="shared" si="21"/>
        <v>7037.3870989780025</v>
      </c>
    </row>
    <row r="684" spans="1:3" x14ac:dyDescent="0.25">
      <c r="A684">
        <v>682</v>
      </c>
      <c r="B684" s="2">
        <f t="shared" si="20"/>
        <v>7536.0836647722281</v>
      </c>
      <c r="C684" s="2">
        <f t="shared" si="21"/>
        <v>7036.9690504803966</v>
      </c>
    </row>
    <row r="685" spans="1:3" x14ac:dyDescent="0.25">
      <c r="A685">
        <v>683</v>
      </c>
      <c r="B685" s="2">
        <f t="shared" si="20"/>
        <v>7535.5236646720432</v>
      </c>
      <c r="C685" s="2">
        <f t="shared" si="21"/>
        <v>7036.5516145082811</v>
      </c>
    </row>
    <row r="686" spans="1:3" x14ac:dyDescent="0.25">
      <c r="A686">
        <v>684</v>
      </c>
      <c r="B686" s="2">
        <f t="shared" si="20"/>
        <v>7534.9644838846616</v>
      </c>
      <c r="C686" s="2">
        <f t="shared" si="21"/>
        <v>7036.1347892693348</v>
      </c>
    </row>
    <row r="687" spans="1:3" x14ac:dyDescent="0.25">
      <c r="A687">
        <v>685</v>
      </c>
      <c r="B687" s="2">
        <f t="shared" si="20"/>
        <v>7534.4061200161768</v>
      </c>
      <c r="C687" s="2">
        <f t="shared" si="21"/>
        <v>7035.7185729790917</v>
      </c>
    </row>
    <row r="688" spans="1:3" x14ac:dyDescent="0.25">
      <c r="A688">
        <v>686</v>
      </c>
      <c r="B688" s="2">
        <f t="shared" si="20"/>
        <v>7533.8485706831671</v>
      </c>
      <c r="C688" s="2">
        <f t="shared" si="21"/>
        <v>7035.3029638608941</v>
      </c>
    </row>
    <row r="689" spans="1:3" x14ac:dyDescent="0.25">
      <c r="A689">
        <v>687</v>
      </c>
      <c r="B689" s="2">
        <f t="shared" si="20"/>
        <v>7533.2918335126169</v>
      </c>
      <c r="C689" s="2">
        <f t="shared" si="21"/>
        <v>7034.887960145853</v>
      </c>
    </row>
    <row r="690" spans="1:3" x14ac:dyDescent="0.25">
      <c r="A690">
        <v>688</v>
      </c>
      <c r="B690" s="2">
        <f t="shared" si="20"/>
        <v>7532.7359061418756</v>
      </c>
      <c r="C690" s="2">
        <f t="shared" si="21"/>
        <v>7034.4735600727909</v>
      </c>
    </row>
    <row r="691" spans="1:3" x14ac:dyDescent="0.25">
      <c r="A691">
        <v>689</v>
      </c>
      <c r="B691" s="2">
        <f t="shared" si="20"/>
        <v>7532.1807862185797</v>
      </c>
      <c r="C691" s="2">
        <f t="shared" si="21"/>
        <v>7034.0597618882093</v>
      </c>
    </row>
    <row r="692" spans="1:3" x14ac:dyDescent="0.25">
      <c r="A692">
        <v>690</v>
      </c>
      <c r="B692" s="2">
        <f t="shared" si="20"/>
        <v>7531.626471400602</v>
      </c>
      <c r="C692" s="2">
        <f t="shared" si="21"/>
        <v>7033.6465638462369</v>
      </c>
    </row>
    <row r="693" spans="1:3" x14ac:dyDescent="0.25">
      <c r="A693">
        <v>691</v>
      </c>
      <c r="B693" s="2">
        <f t="shared" si="20"/>
        <v>7531.0729593559954</v>
      </c>
      <c r="C693" s="2">
        <f t="shared" si="21"/>
        <v>7033.2339642085899</v>
      </c>
    </row>
    <row r="694" spans="1:3" x14ac:dyDescent="0.25">
      <c r="A694">
        <v>692</v>
      </c>
      <c r="B694" s="2">
        <f t="shared" si="20"/>
        <v>7530.5202477629264</v>
      </c>
      <c r="C694" s="2">
        <f t="shared" si="21"/>
        <v>7032.8219612445264</v>
      </c>
    </row>
    <row r="695" spans="1:3" x14ac:dyDescent="0.25">
      <c r="A695">
        <v>693</v>
      </c>
      <c r="B695" s="2">
        <f t="shared" si="20"/>
        <v>7529.9683343096185</v>
      </c>
      <c r="C695" s="2">
        <f t="shared" si="21"/>
        <v>7032.4105532307958</v>
      </c>
    </row>
    <row r="696" spans="1:3" x14ac:dyDescent="0.25">
      <c r="A696">
        <v>694</v>
      </c>
      <c r="B696" s="2">
        <f t="shared" si="20"/>
        <v>7529.417216694299</v>
      </c>
      <c r="C696" s="2">
        <f t="shared" si="21"/>
        <v>7031.9997384516109</v>
      </c>
    </row>
    <row r="697" spans="1:3" x14ac:dyDescent="0.25">
      <c r="A697">
        <v>695</v>
      </c>
      <c r="B697" s="2">
        <f t="shared" si="20"/>
        <v>7528.8668926251357</v>
      </c>
      <c r="C697" s="2">
        <f t="shared" si="21"/>
        <v>7031.5895151985906</v>
      </c>
    </row>
    <row r="698" spans="1:3" x14ac:dyDescent="0.25">
      <c r="A698">
        <v>696</v>
      </c>
      <c r="B698" s="2">
        <f t="shared" si="20"/>
        <v>7528.3173598201847</v>
      </c>
      <c r="C698" s="2">
        <f t="shared" si="21"/>
        <v>7031.179881770724</v>
      </c>
    </row>
    <row r="699" spans="1:3" x14ac:dyDescent="0.25">
      <c r="A699">
        <v>697</v>
      </c>
      <c r="B699" s="2">
        <f t="shared" si="20"/>
        <v>7527.7686160073272</v>
      </c>
      <c r="C699" s="2">
        <f t="shared" si="21"/>
        <v>7030.7708364743257</v>
      </c>
    </row>
    <row r="700" spans="1:3" x14ac:dyDescent="0.25">
      <c r="A700">
        <v>698</v>
      </c>
      <c r="B700" s="2">
        <f t="shared" si="20"/>
        <v>7527.2206589242205</v>
      </c>
      <c r="C700" s="2">
        <f t="shared" si="21"/>
        <v>7030.3623776229988</v>
      </c>
    </row>
    <row r="701" spans="1:3" x14ac:dyDescent="0.25">
      <c r="A701">
        <v>699</v>
      </c>
      <c r="B701" s="2">
        <f t="shared" si="20"/>
        <v>7526.6734863182373</v>
      </c>
      <c r="C701" s="2">
        <f t="shared" si="21"/>
        <v>7029.9545035375868</v>
      </c>
    </row>
    <row r="702" spans="1:3" x14ac:dyDescent="0.25">
      <c r="A702">
        <v>700</v>
      </c>
      <c r="B702" s="2">
        <f t="shared" si="20"/>
        <v>7526.1270959464109</v>
      </c>
      <c r="C702" s="2">
        <f t="shared" si="21"/>
        <v>7029.5472125461329</v>
      </c>
    </row>
    <row r="703" spans="1:3" x14ac:dyDescent="0.25">
      <c r="A703">
        <v>701</v>
      </c>
      <c r="B703" s="2">
        <f t="shared" si="20"/>
        <v>7525.5814855753797</v>
      </c>
      <c r="C703" s="2">
        <f t="shared" si="21"/>
        <v>7029.1405029838443</v>
      </c>
    </row>
    <row r="704" spans="1:3" x14ac:dyDescent="0.25">
      <c r="A704">
        <v>702</v>
      </c>
      <c r="B704" s="2">
        <f t="shared" si="20"/>
        <v>7525.0366529813346</v>
      </c>
      <c r="C704" s="2">
        <f t="shared" si="21"/>
        <v>7028.7343731930459</v>
      </c>
    </row>
    <row r="705" spans="1:3" x14ac:dyDescent="0.25">
      <c r="A705">
        <v>703</v>
      </c>
      <c r="B705" s="2">
        <f t="shared" si="20"/>
        <v>7524.4925959499642</v>
      </c>
      <c r="C705" s="2">
        <f t="shared" si="21"/>
        <v>7028.3288215231405</v>
      </c>
    </row>
    <row r="706" spans="1:3" x14ac:dyDescent="0.25">
      <c r="A706">
        <v>704</v>
      </c>
      <c r="B706" s="2">
        <f t="shared" si="20"/>
        <v>7523.9493122763961</v>
      </c>
      <c r="C706" s="2">
        <f t="shared" si="21"/>
        <v>7027.9238463305737</v>
      </c>
    </row>
    <row r="707" spans="1:3" x14ac:dyDescent="0.25">
      <c r="A707">
        <v>705</v>
      </c>
      <c r="B707" s="2">
        <f t="shared" si="20"/>
        <v>7523.40679976515</v>
      </c>
      <c r="C707" s="2">
        <f t="shared" si="21"/>
        <v>7027.5194459787836</v>
      </c>
    </row>
    <row r="708" spans="1:3" x14ac:dyDescent="0.25">
      <c r="A708">
        <v>706</v>
      </c>
      <c r="B708" s="2">
        <f t="shared" ref="B708:B771" si="22">(-1092*LN(A708)+28657)*$D$2</f>
        <v>7522.8650562300827</v>
      </c>
      <c r="C708" s="2">
        <f t="shared" ref="C708:C771" si="23">(-814*LN(A708)+25417)*$D$2</f>
        <v>7027.1156188381747</v>
      </c>
    </row>
    <row r="709" spans="1:3" x14ac:dyDescent="0.25">
      <c r="A709">
        <v>707</v>
      </c>
      <c r="B709" s="2">
        <f t="shared" si="22"/>
        <v>7522.3240794943295</v>
      </c>
      <c r="C709" s="2">
        <f t="shared" si="23"/>
        <v>7026.7123632860657</v>
      </c>
    </row>
    <row r="710" spans="1:3" x14ac:dyDescent="0.25">
      <c r="A710">
        <v>708</v>
      </c>
      <c r="B710" s="2">
        <f t="shared" si="22"/>
        <v>7521.7838673902597</v>
      </c>
      <c r="C710" s="2">
        <f t="shared" si="23"/>
        <v>7026.3096777066594</v>
      </c>
    </row>
    <row r="711" spans="1:3" x14ac:dyDescent="0.25">
      <c r="A711">
        <v>709</v>
      </c>
      <c r="B711" s="2">
        <f t="shared" si="22"/>
        <v>7521.2444177594207</v>
      </c>
      <c r="C711" s="2">
        <f t="shared" si="23"/>
        <v>7025.9075604909967</v>
      </c>
    </row>
    <row r="712" spans="1:3" x14ac:dyDescent="0.25">
      <c r="A712">
        <v>710</v>
      </c>
      <c r="B712" s="2">
        <f t="shared" si="22"/>
        <v>7520.7057284524835</v>
      </c>
      <c r="C712" s="2">
        <f t="shared" si="23"/>
        <v>7025.5060100369246</v>
      </c>
    </row>
    <row r="713" spans="1:3" x14ac:dyDescent="0.25">
      <c r="A713">
        <v>711</v>
      </c>
      <c r="B713" s="2">
        <f t="shared" si="22"/>
        <v>7520.1677973292017</v>
      </c>
      <c r="C713" s="2">
        <f t="shared" si="23"/>
        <v>7025.1050247490566</v>
      </c>
    </row>
    <row r="714" spans="1:3" x14ac:dyDescent="0.25">
      <c r="A714">
        <v>712</v>
      </c>
      <c r="B714" s="2">
        <f t="shared" si="22"/>
        <v>7519.6306222583426</v>
      </c>
      <c r="C714" s="2">
        <f t="shared" si="23"/>
        <v>7024.7046030387273</v>
      </c>
    </row>
    <row r="715" spans="1:3" x14ac:dyDescent="0.25">
      <c r="A715">
        <v>713</v>
      </c>
      <c r="B715" s="2">
        <f t="shared" si="22"/>
        <v>7519.0942011176548</v>
      </c>
      <c r="C715" s="2">
        <f t="shared" si="23"/>
        <v>7024.3047433239662</v>
      </c>
    </row>
    <row r="716" spans="1:3" x14ac:dyDescent="0.25">
      <c r="A716">
        <v>714</v>
      </c>
      <c r="B716" s="2">
        <f t="shared" si="22"/>
        <v>7518.5585317938103</v>
      </c>
      <c r="C716" s="2">
        <f t="shared" si="23"/>
        <v>7023.9054440294522</v>
      </c>
    </row>
    <row r="717" spans="1:3" x14ac:dyDescent="0.25">
      <c r="A717">
        <v>715</v>
      </c>
      <c r="B717" s="2">
        <f t="shared" si="22"/>
        <v>7518.02361218235</v>
      </c>
      <c r="C717" s="2">
        <f t="shared" si="23"/>
        <v>7023.5067035864768</v>
      </c>
    </row>
    <row r="718" spans="1:3" x14ac:dyDescent="0.25">
      <c r="A718">
        <v>716</v>
      </c>
      <c r="B718" s="2">
        <f t="shared" si="22"/>
        <v>7517.4894401876409</v>
      </c>
      <c r="C718" s="2">
        <f t="shared" si="23"/>
        <v>7023.1085204329111</v>
      </c>
    </row>
    <row r="719" spans="1:3" x14ac:dyDescent="0.25">
      <c r="A719">
        <v>717</v>
      </c>
      <c r="B719" s="2">
        <f t="shared" si="22"/>
        <v>7516.9560137228245</v>
      </c>
      <c r="C719" s="2">
        <f t="shared" si="23"/>
        <v>7022.7108930131681</v>
      </c>
    </row>
    <row r="720" spans="1:3" x14ac:dyDescent="0.25">
      <c r="A720">
        <v>718</v>
      </c>
      <c r="B720" s="2">
        <f t="shared" si="22"/>
        <v>7516.4233307097684</v>
      </c>
      <c r="C720" s="2">
        <f t="shared" si="23"/>
        <v>7022.31381977816</v>
      </c>
    </row>
    <row r="721" spans="1:3" x14ac:dyDescent="0.25">
      <c r="A721">
        <v>719</v>
      </c>
      <c r="B721" s="2">
        <f t="shared" si="22"/>
        <v>7515.8913890790154</v>
      </c>
      <c r="C721" s="2">
        <f t="shared" si="23"/>
        <v>7021.9172991852738</v>
      </c>
    </row>
    <row r="722" spans="1:3" x14ac:dyDescent="0.25">
      <c r="A722">
        <v>720</v>
      </c>
      <c r="B722" s="2">
        <f t="shared" si="22"/>
        <v>7515.3601867697389</v>
      </c>
      <c r="C722" s="2">
        <f t="shared" si="23"/>
        <v>7021.521329698322</v>
      </c>
    </row>
    <row r="723" spans="1:3" x14ac:dyDescent="0.25">
      <c r="A723">
        <v>721</v>
      </c>
      <c r="B723" s="2">
        <f t="shared" si="22"/>
        <v>7514.8297217296922</v>
      </c>
      <c r="C723" s="2">
        <f t="shared" si="23"/>
        <v>7021.1259097875181</v>
      </c>
    </row>
    <row r="724" spans="1:3" x14ac:dyDescent="0.25">
      <c r="A724">
        <v>722</v>
      </c>
      <c r="B724" s="2">
        <f t="shared" si="22"/>
        <v>7514.2999919151607</v>
      </c>
      <c r="C724" s="2">
        <f t="shared" si="23"/>
        <v>7020.7310379294331</v>
      </c>
    </row>
    <row r="725" spans="1:3" x14ac:dyDescent="0.25">
      <c r="A725">
        <v>723</v>
      </c>
      <c r="B725" s="2">
        <f t="shared" si="22"/>
        <v>7513.7709952909199</v>
      </c>
      <c r="C725" s="2">
        <f t="shared" si="23"/>
        <v>7020.3367126069679</v>
      </c>
    </row>
    <row r="726" spans="1:3" x14ac:dyDescent="0.25">
      <c r="A726">
        <v>724</v>
      </c>
      <c r="B726" s="2">
        <f t="shared" si="22"/>
        <v>7513.2427298301782</v>
      </c>
      <c r="C726" s="2">
        <f t="shared" si="23"/>
        <v>7019.94293230931</v>
      </c>
    </row>
    <row r="727" spans="1:3" x14ac:dyDescent="0.25">
      <c r="A727">
        <v>725</v>
      </c>
      <c r="B727" s="2">
        <f t="shared" si="22"/>
        <v>7512.715193514543</v>
      </c>
      <c r="C727" s="2">
        <f t="shared" si="23"/>
        <v>7019.5496955319031</v>
      </c>
    </row>
    <row r="728" spans="1:3" x14ac:dyDescent="0.25">
      <c r="A728">
        <v>726</v>
      </c>
      <c r="B728" s="2">
        <f t="shared" si="22"/>
        <v>7512.1883843339629</v>
      </c>
      <c r="C728" s="2">
        <f t="shared" si="23"/>
        <v>7019.1570007764158</v>
      </c>
    </row>
    <row r="729" spans="1:3" x14ac:dyDescent="0.25">
      <c r="A729">
        <v>727</v>
      </c>
      <c r="B729" s="2">
        <f t="shared" si="22"/>
        <v>7511.6623002866882</v>
      </c>
      <c r="C729" s="2">
        <f t="shared" si="23"/>
        <v>7018.7648465506991</v>
      </c>
    </row>
    <row r="730" spans="1:3" x14ac:dyDescent="0.25">
      <c r="A730">
        <v>728</v>
      </c>
      <c r="B730" s="2">
        <f t="shared" si="22"/>
        <v>7511.1369393792265</v>
      </c>
      <c r="C730" s="2">
        <f t="shared" si="23"/>
        <v>7018.3732313687633</v>
      </c>
    </row>
    <row r="731" spans="1:3" x14ac:dyDescent="0.25">
      <c r="A731">
        <v>729</v>
      </c>
      <c r="B731" s="2">
        <f t="shared" si="22"/>
        <v>7510.6122996262893</v>
      </c>
      <c r="C731" s="2">
        <f t="shared" si="23"/>
        <v>7017.9821537507332</v>
      </c>
    </row>
    <row r="732" spans="1:3" x14ac:dyDescent="0.25">
      <c r="A732">
        <v>730</v>
      </c>
      <c r="B732" s="2">
        <f t="shared" si="22"/>
        <v>7510.0883790507596</v>
      </c>
      <c r="C732" s="2">
        <f t="shared" si="23"/>
        <v>7017.59161222282</v>
      </c>
    </row>
    <row r="733" spans="1:3" x14ac:dyDescent="0.25">
      <c r="A733">
        <v>731</v>
      </c>
      <c r="B733" s="2">
        <f t="shared" si="22"/>
        <v>7509.5651756836342</v>
      </c>
      <c r="C733" s="2">
        <f t="shared" si="23"/>
        <v>7017.2016053172874</v>
      </c>
    </row>
    <row r="734" spans="1:3" x14ac:dyDescent="0.25">
      <c r="A734">
        <v>732</v>
      </c>
      <c r="B734" s="2">
        <f t="shared" si="22"/>
        <v>7509.042687563986</v>
      </c>
      <c r="C734" s="2">
        <f t="shared" si="23"/>
        <v>7016.8121315724229</v>
      </c>
    </row>
    <row r="735" spans="1:3" x14ac:dyDescent="0.25">
      <c r="A735">
        <v>733</v>
      </c>
      <c r="B735" s="2">
        <f t="shared" si="22"/>
        <v>7508.5209127389207</v>
      </c>
      <c r="C735" s="2">
        <f t="shared" si="23"/>
        <v>7016.423189532492</v>
      </c>
    </row>
    <row r="736" spans="1:3" x14ac:dyDescent="0.25">
      <c r="A736">
        <v>734</v>
      </c>
      <c r="B736" s="2">
        <f t="shared" si="22"/>
        <v>7507.9998492635314</v>
      </c>
      <c r="C736" s="2">
        <f t="shared" si="23"/>
        <v>7016.0347777477236</v>
      </c>
    </row>
    <row r="737" spans="1:3" x14ac:dyDescent="0.25">
      <c r="A737">
        <v>735</v>
      </c>
      <c r="B737" s="2">
        <f t="shared" si="22"/>
        <v>7507.4794952008533</v>
      </c>
      <c r="C737" s="2">
        <f t="shared" si="23"/>
        <v>7015.6468947742633</v>
      </c>
    </row>
    <row r="738" spans="1:3" x14ac:dyDescent="0.25">
      <c r="A738">
        <v>736</v>
      </c>
      <c r="B738" s="2">
        <f t="shared" si="22"/>
        <v>7506.9598486218229</v>
      </c>
      <c r="C738" s="2">
        <f t="shared" si="23"/>
        <v>7015.2595391741415</v>
      </c>
    </row>
    <row r="739" spans="1:3" x14ac:dyDescent="0.25">
      <c r="A739">
        <v>737</v>
      </c>
      <c r="B739" s="2">
        <f t="shared" si="22"/>
        <v>7506.4409076052352</v>
      </c>
      <c r="C739" s="2">
        <f t="shared" si="23"/>
        <v>7014.8727095152581</v>
      </c>
    </row>
    <row r="740" spans="1:3" x14ac:dyDescent="0.25">
      <c r="A740">
        <v>738</v>
      </c>
      <c r="B740" s="2">
        <f t="shared" si="22"/>
        <v>7505.9226702376991</v>
      </c>
      <c r="C740" s="2">
        <f t="shared" si="23"/>
        <v>7014.4864043713251</v>
      </c>
    </row>
    <row r="741" spans="1:3" x14ac:dyDescent="0.25">
      <c r="A741">
        <v>739</v>
      </c>
      <c r="B741" s="2">
        <f t="shared" si="22"/>
        <v>7505.4051346135966</v>
      </c>
      <c r="C741" s="2">
        <f t="shared" si="23"/>
        <v>7014.1006223218574</v>
      </c>
    </row>
    <row r="742" spans="1:3" x14ac:dyDescent="0.25">
      <c r="A742">
        <v>740</v>
      </c>
      <c r="B742" s="2">
        <f t="shared" si="22"/>
        <v>7504.8882988350415</v>
      </c>
      <c r="C742" s="2">
        <f t="shared" si="23"/>
        <v>7013.7153619521278</v>
      </c>
    </row>
    <row r="743" spans="1:3" x14ac:dyDescent="0.25">
      <c r="A743">
        <v>741</v>
      </c>
      <c r="B743" s="2">
        <f t="shared" si="22"/>
        <v>7504.3721610118355</v>
      </c>
      <c r="C743" s="2">
        <f t="shared" si="23"/>
        <v>7013.3306218531443</v>
      </c>
    </row>
    <row r="744" spans="1:3" x14ac:dyDescent="0.25">
      <c r="A744">
        <v>742</v>
      </c>
      <c r="B744" s="2">
        <f t="shared" si="22"/>
        <v>7503.8567192614264</v>
      </c>
      <c r="C744" s="2">
        <f t="shared" si="23"/>
        <v>7012.9464006216122</v>
      </c>
    </row>
    <row r="745" spans="1:3" x14ac:dyDescent="0.25">
      <c r="A745">
        <v>743</v>
      </c>
      <c r="B745" s="2">
        <f t="shared" si="22"/>
        <v>7503.3419717088718</v>
      </c>
      <c r="C745" s="2">
        <f t="shared" si="23"/>
        <v>7012.5626968599099</v>
      </c>
    </row>
    <row r="746" spans="1:3" x14ac:dyDescent="0.25">
      <c r="A746">
        <v>744</v>
      </c>
      <c r="B746" s="2">
        <f t="shared" si="22"/>
        <v>7502.8279164867918</v>
      </c>
      <c r="C746" s="2">
        <f t="shared" si="23"/>
        <v>7012.1795091760514</v>
      </c>
    </row>
    <row r="747" spans="1:3" x14ac:dyDescent="0.25">
      <c r="A747">
        <v>745</v>
      </c>
      <c r="B747" s="2">
        <f t="shared" si="22"/>
        <v>7502.3145517353314</v>
      </c>
      <c r="C747" s="2">
        <f t="shared" si="23"/>
        <v>7011.7968361836629</v>
      </c>
    </row>
    <row r="748" spans="1:3" x14ac:dyDescent="0.25">
      <c r="A748">
        <v>746</v>
      </c>
      <c r="B748" s="2">
        <f t="shared" si="22"/>
        <v>7501.801875602122</v>
      </c>
      <c r="C748" s="2">
        <f t="shared" si="23"/>
        <v>7011.4146765019477</v>
      </c>
    </row>
    <row r="749" spans="1:3" x14ac:dyDescent="0.25">
      <c r="A749">
        <v>747</v>
      </c>
      <c r="B749" s="2">
        <f t="shared" si="22"/>
        <v>7501.2898862422371</v>
      </c>
      <c r="C749" s="2">
        <f t="shared" si="23"/>
        <v>7011.0330287556599</v>
      </c>
    </row>
    <row r="750" spans="1:3" x14ac:dyDescent="0.25">
      <c r="A750">
        <v>748</v>
      </c>
      <c r="B750" s="2">
        <f t="shared" si="22"/>
        <v>7500.7785818181537</v>
      </c>
      <c r="C750" s="2">
        <f t="shared" si="23"/>
        <v>7010.6518915750712</v>
      </c>
    </row>
    <row r="751" spans="1:3" x14ac:dyDescent="0.25">
      <c r="A751">
        <v>749</v>
      </c>
      <c r="B751" s="2">
        <f t="shared" si="22"/>
        <v>7500.2679604997174</v>
      </c>
      <c r="C751" s="2">
        <f t="shared" si="23"/>
        <v>7010.2712635959442</v>
      </c>
    </row>
    <row r="752" spans="1:3" x14ac:dyDescent="0.25">
      <c r="A752">
        <v>750</v>
      </c>
      <c r="B752" s="2">
        <f t="shared" si="22"/>
        <v>7499.7580204640972</v>
      </c>
      <c r="C752" s="2">
        <f t="shared" si="23"/>
        <v>7009.8911434595011</v>
      </c>
    </row>
    <row r="753" spans="1:3" x14ac:dyDescent="0.25">
      <c r="A753">
        <v>751</v>
      </c>
      <c r="B753" s="2">
        <f t="shared" si="22"/>
        <v>7499.2487598957478</v>
      </c>
      <c r="C753" s="2">
        <f t="shared" si="23"/>
        <v>7009.5115298123983</v>
      </c>
    </row>
    <row r="754" spans="1:3" x14ac:dyDescent="0.25">
      <c r="A754">
        <v>752</v>
      </c>
      <c r="B754" s="2">
        <f t="shared" si="22"/>
        <v>7498.74017698637</v>
      </c>
      <c r="C754" s="2">
        <f t="shared" si="23"/>
        <v>7009.13242130669</v>
      </c>
    </row>
    <row r="755" spans="1:3" x14ac:dyDescent="0.25">
      <c r="A755">
        <v>753</v>
      </c>
      <c r="B755" s="2">
        <f t="shared" si="22"/>
        <v>7498.2322699348806</v>
      </c>
      <c r="C755" s="2">
        <f t="shared" si="23"/>
        <v>7008.7538165998103</v>
      </c>
    </row>
    <row r="756" spans="1:3" x14ac:dyDescent="0.25">
      <c r="A756">
        <v>754</v>
      </c>
      <c r="B756" s="2">
        <f t="shared" si="22"/>
        <v>7497.7250369473595</v>
      </c>
      <c r="C756" s="2">
        <f t="shared" si="23"/>
        <v>7008.3757143545326</v>
      </c>
    </row>
    <row r="757" spans="1:3" x14ac:dyDescent="0.25">
      <c r="A757">
        <v>755</v>
      </c>
      <c r="B757" s="2">
        <f t="shared" si="22"/>
        <v>7497.2184762370216</v>
      </c>
      <c r="C757" s="2">
        <f t="shared" si="23"/>
        <v>7007.998113238953</v>
      </c>
    </row>
    <row r="758" spans="1:3" x14ac:dyDescent="0.25">
      <c r="A758">
        <v>756</v>
      </c>
      <c r="B758" s="2">
        <f t="shared" si="22"/>
        <v>7496.7125860241813</v>
      </c>
      <c r="C758" s="2">
        <f t="shared" si="23"/>
        <v>7007.6210119264506</v>
      </c>
    </row>
    <row r="759" spans="1:3" x14ac:dyDescent="0.25">
      <c r="A759">
        <v>757</v>
      </c>
      <c r="B759" s="2">
        <f t="shared" si="22"/>
        <v>7496.207364536207</v>
      </c>
      <c r="C759" s="2">
        <f t="shared" si="23"/>
        <v>7007.2444090956715</v>
      </c>
    </row>
    <row r="760" spans="1:3" x14ac:dyDescent="0.25">
      <c r="A760">
        <v>758</v>
      </c>
      <c r="B760" s="2">
        <f t="shared" si="22"/>
        <v>7495.7028100074849</v>
      </c>
      <c r="C760" s="2">
        <f t="shared" si="23"/>
        <v>7006.8683034304877</v>
      </c>
    </row>
    <row r="761" spans="1:3" x14ac:dyDescent="0.25">
      <c r="A761">
        <v>759</v>
      </c>
      <c r="B761" s="2">
        <f t="shared" si="22"/>
        <v>7495.1989206793896</v>
      </c>
      <c r="C761" s="2">
        <f t="shared" si="23"/>
        <v>7006.4926936199854</v>
      </c>
    </row>
    <row r="762" spans="1:3" x14ac:dyDescent="0.25">
      <c r="A762">
        <v>760</v>
      </c>
      <c r="B762" s="2">
        <f t="shared" si="22"/>
        <v>7494.6956948002398</v>
      </c>
      <c r="C762" s="2">
        <f t="shared" si="23"/>
        <v>7006.1175783584204</v>
      </c>
    </row>
    <row r="763" spans="1:3" x14ac:dyDescent="0.25">
      <c r="A763">
        <v>761</v>
      </c>
      <c r="B763" s="2">
        <f t="shared" si="22"/>
        <v>7494.1931306252636</v>
      </c>
      <c r="C763" s="2">
        <f t="shared" si="23"/>
        <v>7005.742956345206</v>
      </c>
    </row>
    <row r="764" spans="1:3" x14ac:dyDescent="0.25">
      <c r="A764">
        <v>762</v>
      </c>
      <c r="B764" s="2">
        <f t="shared" si="22"/>
        <v>7493.6912264165639</v>
      </c>
      <c r="C764" s="2">
        <f t="shared" si="23"/>
        <v>7005.3688262848746</v>
      </c>
    </row>
    <row r="765" spans="1:3" x14ac:dyDescent="0.25">
      <c r="A765">
        <v>763</v>
      </c>
      <c r="B765" s="2">
        <f t="shared" si="22"/>
        <v>7493.1899804430805</v>
      </c>
      <c r="C765" s="2">
        <f t="shared" si="23"/>
        <v>7004.9951868870576</v>
      </c>
    </row>
    <row r="766" spans="1:3" x14ac:dyDescent="0.25">
      <c r="A766">
        <v>764</v>
      </c>
      <c r="B766" s="2">
        <f t="shared" si="22"/>
        <v>7492.6893909805558</v>
      </c>
      <c r="C766" s="2">
        <f t="shared" si="23"/>
        <v>7004.6220368664581</v>
      </c>
    </row>
    <row r="767" spans="1:3" x14ac:dyDescent="0.25">
      <c r="A767">
        <v>765</v>
      </c>
      <c r="B767" s="2">
        <f t="shared" si="22"/>
        <v>7492.1894563114975</v>
      </c>
      <c r="C767" s="2">
        <f t="shared" si="23"/>
        <v>7004.2493749428195</v>
      </c>
    </row>
    <row r="768" spans="1:3" x14ac:dyDescent="0.25">
      <c r="A768">
        <v>766</v>
      </c>
      <c r="B768" s="2">
        <f t="shared" si="22"/>
        <v>7491.6901747251459</v>
      </c>
      <c r="C768" s="2">
        <f t="shared" si="23"/>
        <v>7003.8771998409056</v>
      </c>
    </row>
    <row r="769" spans="1:3" x14ac:dyDescent="0.25">
      <c r="A769">
        <v>767</v>
      </c>
      <c r="B769" s="2">
        <f t="shared" si="22"/>
        <v>7491.1915445174336</v>
      </c>
      <c r="C769" s="2">
        <f t="shared" si="23"/>
        <v>7003.5055102904689</v>
      </c>
    </row>
    <row r="770" spans="1:3" x14ac:dyDescent="0.25">
      <c r="A770">
        <v>768</v>
      </c>
      <c r="B770" s="2">
        <f t="shared" si="22"/>
        <v>7490.6935639909589</v>
      </c>
      <c r="C770" s="2">
        <f t="shared" si="23"/>
        <v>7003.1343050262276</v>
      </c>
    </row>
    <row r="771" spans="1:3" x14ac:dyDescent="0.25">
      <c r="A771">
        <v>769</v>
      </c>
      <c r="B771" s="2">
        <f t="shared" si="22"/>
        <v>7490.1962314549428</v>
      </c>
      <c r="C771" s="2">
        <f t="shared" si="23"/>
        <v>7002.7635827878421</v>
      </c>
    </row>
    <row r="772" spans="1:3" x14ac:dyDescent="0.25">
      <c r="A772">
        <v>770</v>
      </c>
      <c r="B772" s="2">
        <f t="shared" ref="B772:B835" si="24">(-1092*LN(A772)+28657)*$D$2</f>
        <v>7489.6995452251967</v>
      </c>
      <c r="C772" s="2">
        <f t="shared" ref="C772:C835" si="25">(-814*LN(A772)+25417)*$D$2</f>
        <v>7002.3933423198814</v>
      </c>
    </row>
    <row r="773" spans="1:3" x14ac:dyDescent="0.25">
      <c r="A773">
        <v>771</v>
      </c>
      <c r="B773" s="2">
        <f t="shared" si="24"/>
        <v>7489.203503624095</v>
      </c>
      <c r="C773" s="2">
        <f t="shared" si="25"/>
        <v>7002.0235823718067</v>
      </c>
    </row>
    <row r="774" spans="1:3" x14ac:dyDescent="0.25">
      <c r="A774">
        <v>772</v>
      </c>
      <c r="B774" s="2">
        <f t="shared" si="24"/>
        <v>7488.7081049805302</v>
      </c>
      <c r="C774" s="2">
        <f t="shared" si="25"/>
        <v>7001.6543016979413</v>
      </c>
    </row>
    <row r="775" spans="1:3" x14ac:dyDescent="0.25">
      <c r="A775">
        <v>773</v>
      </c>
      <c r="B775" s="2">
        <f t="shared" si="24"/>
        <v>7488.2133476298868</v>
      </c>
      <c r="C775" s="2">
        <f t="shared" si="25"/>
        <v>7001.2854990574433</v>
      </c>
    </row>
    <row r="776" spans="1:3" x14ac:dyDescent="0.25">
      <c r="A776">
        <v>774</v>
      </c>
      <c r="B776" s="2">
        <f t="shared" si="24"/>
        <v>7487.7192299140052</v>
      </c>
      <c r="C776" s="2">
        <f t="shared" si="25"/>
        <v>7000.9171732142859</v>
      </c>
    </row>
    <row r="777" spans="1:3" x14ac:dyDescent="0.25">
      <c r="A777">
        <v>775</v>
      </c>
      <c r="B777" s="2">
        <f t="shared" si="24"/>
        <v>7487.22575018115</v>
      </c>
      <c r="C777" s="2">
        <f t="shared" si="25"/>
        <v>7000.5493229372314</v>
      </c>
    </row>
    <row r="778" spans="1:3" x14ac:dyDescent="0.25">
      <c r="A778">
        <v>776</v>
      </c>
      <c r="B778" s="2">
        <f t="shared" si="24"/>
        <v>7486.7329067859728</v>
      </c>
      <c r="C778" s="2">
        <f t="shared" si="25"/>
        <v>7000.1819469998009</v>
      </c>
    </row>
    <row r="779" spans="1:3" x14ac:dyDescent="0.25">
      <c r="A779">
        <v>777</v>
      </c>
      <c r="B779" s="2">
        <f t="shared" si="24"/>
        <v>7486.2406980894839</v>
      </c>
      <c r="C779" s="2">
        <f t="shared" si="25"/>
        <v>6999.8150441802572</v>
      </c>
    </row>
    <row r="780" spans="1:3" x14ac:dyDescent="0.25">
      <c r="A780">
        <v>778</v>
      </c>
      <c r="B780" s="2">
        <f t="shared" si="24"/>
        <v>7485.7491224590176</v>
      </c>
      <c r="C780" s="2">
        <f t="shared" si="25"/>
        <v>6999.4486132615766</v>
      </c>
    </row>
    <row r="781" spans="1:3" x14ac:dyDescent="0.25">
      <c r="A781">
        <v>779</v>
      </c>
      <c r="B781" s="2">
        <f t="shared" si="24"/>
        <v>7485.2581782682</v>
      </c>
      <c r="C781" s="2">
        <f t="shared" si="25"/>
        <v>6999.0826530314234</v>
      </c>
    </row>
    <row r="782" spans="1:3" x14ac:dyDescent="0.25">
      <c r="A782">
        <v>780</v>
      </c>
      <c r="B782" s="2">
        <f t="shared" si="24"/>
        <v>7484.7678638969128</v>
      </c>
      <c r="C782" s="2">
        <f t="shared" si="25"/>
        <v>6998.7171622821306</v>
      </c>
    </row>
    <row r="783" spans="1:3" x14ac:dyDescent="0.25">
      <c r="A783">
        <v>781</v>
      </c>
      <c r="B783" s="2">
        <f t="shared" si="24"/>
        <v>7484.2781777312712</v>
      </c>
      <c r="C783" s="2">
        <f t="shared" si="25"/>
        <v>6998.3521398106732</v>
      </c>
    </row>
    <row r="784" spans="1:3" x14ac:dyDescent="0.25">
      <c r="A784">
        <v>782</v>
      </c>
      <c r="B784" s="2">
        <f t="shared" si="24"/>
        <v>7483.7891181635814</v>
      </c>
      <c r="C784" s="2">
        <f t="shared" si="25"/>
        <v>6997.9875844186408</v>
      </c>
    </row>
    <row r="785" spans="1:3" x14ac:dyDescent="0.25">
      <c r="A785">
        <v>783</v>
      </c>
      <c r="B785" s="2">
        <f t="shared" si="24"/>
        <v>7483.3006835923143</v>
      </c>
      <c r="C785" s="2">
        <f t="shared" si="25"/>
        <v>6997.6234949122199</v>
      </c>
    </row>
    <row r="786" spans="1:3" x14ac:dyDescent="0.25">
      <c r="A786">
        <v>784</v>
      </c>
      <c r="B786" s="2">
        <f t="shared" si="24"/>
        <v>7482.8128724220733</v>
      </c>
      <c r="C786" s="2">
        <f t="shared" si="25"/>
        <v>6997.259870102168</v>
      </c>
    </row>
    <row r="787" spans="1:3" x14ac:dyDescent="0.25">
      <c r="A787">
        <v>785</v>
      </c>
      <c r="B787" s="2">
        <f t="shared" si="24"/>
        <v>7482.3256830635628</v>
      </c>
      <c r="C787" s="2">
        <f t="shared" si="25"/>
        <v>6996.8967088037916</v>
      </c>
    </row>
    <row r="788" spans="1:3" x14ac:dyDescent="0.25">
      <c r="A788">
        <v>786</v>
      </c>
      <c r="B788" s="2">
        <f t="shared" si="24"/>
        <v>7481.8391139335572</v>
      </c>
      <c r="C788" s="2">
        <f t="shared" si="25"/>
        <v>6996.5340098369179</v>
      </c>
    </row>
    <row r="789" spans="1:3" x14ac:dyDescent="0.25">
      <c r="A789">
        <v>787</v>
      </c>
      <c r="B789" s="2">
        <f t="shared" si="24"/>
        <v>7481.3531634548672</v>
      </c>
      <c r="C789" s="2">
        <f t="shared" si="25"/>
        <v>6996.1717720258821</v>
      </c>
    </row>
    <row r="790" spans="1:3" x14ac:dyDescent="0.25">
      <c r="A790">
        <v>788</v>
      </c>
      <c r="B790" s="2">
        <f t="shared" si="24"/>
        <v>7480.8678300563179</v>
      </c>
      <c r="C790" s="2">
        <f t="shared" si="25"/>
        <v>6995.8099941994897</v>
      </c>
    </row>
    <row r="791" spans="1:3" x14ac:dyDescent="0.25">
      <c r="A791">
        <v>789</v>
      </c>
      <c r="B791" s="2">
        <f t="shared" si="24"/>
        <v>7480.3831121727071</v>
      </c>
      <c r="C791" s="2">
        <f t="shared" si="25"/>
        <v>6995.4486751910099</v>
      </c>
    </row>
    <row r="792" spans="1:3" x14ac:dyDescent="0.25">
      <c r="A792">
        <v>790</v>
      </c>
      <c r="B792" s="2">
        <f t="shared" si="24"/>
        <v>7479.8990082447799</v>
      </c>
      <c r="C792" s="2">
        <f t="shared" si="25"/>
        <v>6995.0878138381413</v>
      </c>
    </row>
    <row r="793" spans="1:3" x14ac:dyDescent="0.25">
      <c r="A793">
        <v>791</v>
      </c>
      <c r="B793" s="2">
        <f t="shared" si="24"/>
        <v>7479.4155167192021</v>
      </c>
      <c r="C793" s="2">
        <f t="shared" si="25"/>
        <v>6994.7274089829953</v>
      </c>
    </row>
    <row r="794" spans="1:3" x14ac:dyDescent="0.25">
      <c r="A794">
        <v>792</v>
      </c>
      <c r="B794" s="2">
        <f t="shared" si="24"/>
        <v>7478.9326360485256</v>
      </c>
      <c r="C794" s="2">
        <f t="shared" si="25"/>
        <v>6994.3674594720696</v>
      </c>
    </row>
    <row r="795" spans="1:3" x14ac:dyDescent="0.25">
      <c r="A795">
        <v>793</v>
      </c>
      <c r="B795" s="2">
        <f t="shared" si="24"/>
        <v>7478.4503646911598</v>
      </c>
      <c r="C795" s="2">
        <f t="shared" si="25"/>
        <v>6994.0079641562315</v>
      </c>
    </row>
    <row r="796" spans="1:3" x14ac:dyDescent="0.25">
      <c r="A796">
        <v>794</v>
      </c>
      <c r="B796" s="2">
        <f t="shared" si="24"/>
        <v>7477.9687011113438</v>
      </c>
      <c r="C796" s="2">
        <f t="shared" si="25"/>
        <v>6993.64892189069</v>
      </c>
    </row>
    <row r="797" spans="1:3" x14ac:dyDescent="0.25">
      <c r="A797">
        <v>795</v>
      </c>
      <c r="B797" s="2">
        <f t="shared" si="24"/>
        <v>7477.4876437791127</v>
      </c>
      <c r="C797" s="2">
        <f t="shared" si="25"/>
        <v>6993.2903315349804</v>
      </c>
    </row>
    <row r="798" spans="1:3" x14ac:dyDescent="0.25">
      <c r="A798">
        <v>796</v>
      </c>
      <c r="B798" s="2">
        <f t="shared" si="24"/>
        <v>7477.0071911702753</v>
      </c>
      <c r="C798" s="2">
        <f t="shared" si="25"/>
        <v>6992.9321919529348</v>
      </c>
    </row>
    <row r="799" spans="1:3" x14ac:dyDescent="0.25">
      <c r="A799">
        <v>797</v>
      </c>
      <c r="B799" s="2">
        <f t="shared" si="24"/>
        <v>7476.5273417663793</v>
      </c>
      <c r="C799" s="2">
        <f t="shared" si="25"/>
        <v>6992.5745020126669</v>
      </c>
    </row>
    <row r="800" spans="1:3" x14ac:dyDescent="0.25">
      <c r="A800">
        <v>798</v>
      </c>
      <c r="B800" s="2">
        <f t="shared" si="24"/>
        <v>7476.0480940546822</v>
      </c>
      <c r="C800" s="2">
        <f t="shared" si="25"/>
        <v>6992.2172605865489</v>
      </c>
    </row>
    <row r="801" spans="1:3" x14ac:dyDescent="0.25">
      <c r="A801">
        <v>799</v>
      </c>
      <c r="B801" s="2">
        <f t="shared" si="24"/>
        <v>7475.5694465281294</v>
      </c>
      <c r="C801" s="2">
        <f t="shared" si="25"/>
        <v>6991.8604665511875</v>
      </c>
    </row>
    <row r="802" spans="1:3" x14ac:dyDescent="0.25">
      <c r="A802">
        <v>800</v>
      </c>
      <c r="B802" s="2">
        <f t="shared" si="24"/>
        <v>7475.0913976853171</v>
      </c>
      <c r="C802" s="2">
        <f t="shared" si="25"/>
        <v>6991.5041187874067</v>
      </c>
    </row>
    <row r="803" spans="1:3" x14ac:dyDescent="0.25">
      <c r="A803">
        <v>801</v>
      </c>
      <c r="B803" s="2">
        <f t="shared" si="24"/>
        <v>7474.6139460304721</v>
      </c>
      <c r="C803" s="2">
        <f t="shared" si="25"/>
        <v>6991.1482161802242</v>
      </c>
    </row>
    <row r="804" spans="1:3" x14ac:dyDescent="0.25">
      <c r="A804">
        <v>802</v>
      </c>
      <c r="B804" s="2">
        <f t="shared" si="24"/>
        <v>7474.1370900734173</v>
      </c>
      <c r="C804" s="2">
        <f t="shared" si="25"/>
        <v>6990.7927576188304</v>
      </c>
    </row>
    <row r="805" spans="1:3" x14ac:dyDescent="0.25">
      <c r="A805">
        <v>803</v>
      </c>
      <c r="B805" s="2">
        <f t="shared" si="24"/>
        <v>7473.6608283295473</v>
      </c>
      <c r="C805" s="2">
        <f t="shared" si="25"/>
        <v>6990.4377419965667</v>
      </c>
    </row>
    <row r="806" spans="1:3" x14ac:dyDescent="0.25">
      <c r="A806">
        <v>804</v>
      </c>
      <c r="B806" s="2">
        <f t="shared" si="24"/>
        <v>7473.185159319798</v>
      </c>
      <c r="C806" s="2">
        <f t="shared" si="25"/>
        <v>6990.083168210911</v>
      </c>
    </row>
    <row r="807" spans="1:3" x14ac:dyDescent="0.25">
      <c r="A807">
        <v>805</v>
      </c>
      <c r="B807" s="2">
        <f t="shared" si="24"/>
        <v>7472.7100815706244</v>
      </c>
      <c r="C807" s="2">
        <f t="shared" si="25"/>
        <v>6989.729035163451</v>
      </c>
    </row>
    <row r="808" spans="1:3" x14ac:dyDescent="0.25">
      <c r="A808">
        <v>806</v>
      </c>
      <c r="B808" s="2">
        <f t="shared" si="24"/>
        <v>7472.2355936139656</v>
      </c>
      <c r="C808" s="2">
        <f t="shared" si="25"/>
        <v>6989.3753417598618</v>
      </c>
    </row>
    <row r="809" spans="1:3" x14ac:dyDescent="0.25">
      <c r="A809">
        <v>807</v>
      </c>
      <c r="B809" s="2">
        <f t="shared" si="24"/>
        <v>7471.7616939872241</v>
      </c>
      <c r="C809" s="2">
        <f t="shared" si="25"/>
        <v>6989.0220869098912</v>
      </c>
    </row>
    <row r="810" spans="1:3" x14ac:dyDescent="0.25">
      <c r="A810">
        <v>808</v>
      </c>
      <c r="B810" s="2">
        <f t="shared" si="24"/>
        <v>7471.2883812332375</v>
      </c>
      <c r="C810" s="2">
        <f t="shared" si="25"/>
        <v>6988.6692695273396</v>
      </c>
    </row>
    <row r="811" spans="1:3" x14ac:dyDescent="0.25">
      <c r="A811">
        <v>809</v>
      </c>
      <c r="B811" s="2">
        <f t="shared" si="24"/>
        <v>7470.8156539002448</v>
      </c>
      <c r="C811" s="2">
        <f t="shared" si="25"/>
        <v>6988.3168885300356</v>
      </c>
    </row>
    <row r="812" spans="1:3" x14ac:dyDescent="0.25">
      <c r="A812">
        <v>810</v>
      </c>
      <c r="B812" s="2">
        <f t="shared" si="24"/>
        <v>7470.3435105418694</v>
      </c>
      <c r="C812" s="2">
        <f t="shared" si="25"/>
        <v>6987.9649428398179</v>
      </c>
    </row>
    <row r="813" spans="1:3" x14ac:dyDescent="0.25">
      <c r="A813">
        <v>811</v>
      </c>
      <c r="B813" s="2">
        <f t="shared" si="24"/>
        <v>7469.8719497170887</v>
      </c>
      <c r="C813" s="2">
        <f t="shared" si="25"/>
        <v>6987.6134313825187</v>
      </c>
    </row>
    <row r="814" spans="1:3" x14ac:dyDescent="0.25">
      <c r="A814">
        <v>812</v>
      </c>
      <c r="B814" s="2">
        <f t="shared" si="24"/>
        <v>7469.4009699902062</v>
      </c>
      <c r="C814" s="2">
        <f t="shared" si="25"/>
        <v>6987.2623530879373</v>
      </c>
    </row>
    <row r="815" spans="1:3" x14ac:dyDescent="0.25">
      <c r="A815">
        <v>813</v>
      </c>
      <c r="B815" s="2">
        <f t="shared" si="24"/>
        <v>7468.930569930827</v>
      </c>
      <c r="C815" s="2">
        <f t="shared" si="25"/>
        <v>6986.9117068898286</v>
      </c>
    </row>
    <row r="816" spans="1:3" x14ac:dyDescent="0.25">
      <c r="A816">
        <v>814</v>
      </c>
      <c r="B816" s="2">
        <f t="shared" si="24"/>
        <v>7468.4607481138291</v>
      </c>
      <c r="C816" s="2">
        <f t="shared" si="25"/>
        <v>6986.5614917258754</v>
      </c>
    </row>
    <row r="817" spans="1:3" x14ac:dyDescent="0.25">
      <c r="A817">
        <v>815</v>
      </c>
      <c r="B817" s="2">
        <f t="shared" si="24"/>
        <v>7467.9915031193423</v>
      </c>
      <c r="C817" s="2">
        <f t="shared" si="25"/>
        <v>6986.2117065376779</v>
      </c>
    </row>
    <row r="818" spans="1:3" x14ac:dyDescent="0.25">
      <c r="A818">
        <v>816</v>
      </c>
      <c r="B818" s="2">
        <f t="shared" si="24"/>
        <v>7467.5228335327174</v>
      </c>
      <c r="C818" s="2">
        <f t="shared" si="25"/>
        <v>6985.862350270726</v>
      </c>
    </row>
    <row r="819" spans="1:3" x14ac:dyDescent="0.25">
      <c r="A819">
        <v>817</v>
      </c>
      <c r="B819" s="2">
        <f t="shared" si="24"/>
        <v>7467.0547379445061</v>
      </c>
      <c r="C819" s="2">
        <f t="shared" si="25"/>
        <v>6985.5134218743842</v>
      </c>
    </row>
    <row r="820" spans="1:3" x14ac:dyDescent="0.25">
      <c r="A820">
        <v>818</v>
      </c>
      <c r="B820" s="2">
        <f t="shared" si="24"/>
        <v>7466.5872149504294</v>
      </c>
      <c r="C820" s="2">
        <f t="shared" si="25"/>
        <v>6985.1649203018778</v>
      </c>
    </row>
    <row r="821" spans="1:3" x14ac:dyDescent="0.25">
      <c r="A821">
        <v>819</v>
      </c>
      <c r="B821" s="2">
        <f t="shared" si="24"/>
        <v>7466.1202631513561</v>
      </c>
      <c r="C821" s="2">
        <f t="shared" si="25"/>
        <v>6984.8168445102601</v>
      </c>
    </row>
    <row r="822" spans="1:3" x14ac:dyDescent="0.25">
      <c r="A822">
        <v>820</v>
      </c>
      <c r="B822" s="2">
        <f t="shared" si="24"/>
        <v>7465.6538811532773</v>
      </c>
      <c r="C822" s="2">
        <f t="shared" si="25"/>
        <v>6984.4691934604098</v>
      </c>
    </row>
    <row r="823" spans="1:3" x14ac:dyDescent="0.25">
      <c r="A823">
        <v>821</v>
      </c>
      <c r="B823" s="2">
        <f t="shared" si="24"/>
        <v>7465.188067567281</v>
      </c>
      <c r="C823" s="2">
        <f t="shared" si="25"/>
        <v>6984.1219661170026</v>
      </c>
    </row>
    <row r="824" spans="1:3" x14ac:dyDescent="0.25">
      <c r="A824">
        <v>822</v>
      </c>
      <c r="B824" s="2">
        <f t="shared" si="24"/>
        <v>7464.7228210095273</v>
      </c>
      <c r="C824" s="2">
        <f t="shared" si="25"/>
        <v>6983.7751614484941</v>
      </c>
    </row>
    <row r="825" spans="1:3" x14ac:dyDescent="0.25">
      <c r="A825">
        <v>823</v>
      </c>
      <c r="B825" s="2">
        <f t="shared" si="24"/>
        <v>7464.2581401012239</v>
      </c>
      <c r="C825" s="2">
        <f t="shared" si="25"/>
        <v>6983.4287784271019</v>
      </c>
    </row>
    <row r="826" spans="1:3" x14ac:dyDescent="0.25">
      <c r="A826">
        <v>824</v>
      </c>
      <c r="B826" s="2">
        <f t="shared" si="24"/>
        <v>7463.7940234686002</v>
      </c>
      <c r="C826" s="2">
        <f t="shared" si="25"/>
        <v>6983.0828160287911</v>
      </c>
    </row>
    <row r="827" spans="1:3" x14ac:dyDescent="0.25">
      <c r="A827">
        <v>825</v>
      </c>
      <c r="B827" s="2">
        <f t="shared" si="24"/>
        <v>7463.3304697428848</v>
      </c>
      <c r="C827" s="2">
        <f t="shared" si="25"/>
        <v>6982.7372732332487</v>
      </c>
    </row>
    <row r="828" spans="1:3" x14ac:dyDescent="0.25">
      <c r="A828">
        <v>826</v>
      </c>
      <c r="B828" s="2">
        <f t="shared" si="24"/>
        <v>7462.8674775602822</v>
      </c>
      <c r="C828" s="2">
        <f t="shared" si="25"/>
        <v>6982.3921490238736</v>
      </c>
    </row>
    <row r="829" spans="1:3" x14ac:dyDescent="0.25">
      <c r="A829">
        <v>827</v>
      </c>
      <c r="B829" s="2">
        <f t="shared" si="24"/>
        <v>7462.4050455619445</v>
      </c>
      <c r="C829" s="2">
        <f t="shared" si="25"/>
        <v>6982.0474423877504</v>
      </c>
    </row>
    <row r="830" spans="1:3" x14ac:dyDescent="0.25">
      <c r="A830">
        <v>828</v>
      </c>
      <c r="B830" s="2">
        <f t="shared" si="24"/>
        <v>7461.9431723939524</v>
      </c>
      <c r="C830" s="2">
        <f t="shared" si="25"/>
        <v>6981.7031523156393</v>
      </c>
    </row>
    <row r="831" spans="1:3" x14ac:dyDescent="0.25">
      <c r="A831">
        <v>829</v>
      </c>
      <c r="B831" s="2">
        <f t="shared" si="24"/>
        <v>7461.4818567072898</v>
      </c>
      <c r="C831" s="2">
        <f t="shared" si="25"/>
        <v>6981.3592778019538</v>
      </c>
    </row>
    <row r="832" spans="1:3" x14ac:dyDescent="0.25">
      <c r="A832">
        <v>830</v>
      </c>
      <c r="B832" s="2">
        <f t="shared" si="24"/>
        <v>7461.0210971578153</v>
      </c>
      <c r="C832" s="2">
        <f t="shared" si="25"/>
        <v>6981.0158178447446</v>
      </c>
    </row>
    <row r="833" spans="1:3" x14ac:dyDescent="0.25">
      <c r="A833">
        <v>831</v>
      </c>
      <c r="B833" s="2">
        <f t="shared" si="24"/>
        <v>7460.5608924062462</v>
      </c>
      <c r="C833" s="2">
        <f t="shared" si="25"/>
        <v>6980.672771445682</v>
      </c>
    </row>
    <row r="834" spans="1:3" x14ac:dyDescent="0.25">
      <c r="A834">
        <v>832</v>
      </c>
      <c r="B834" s="2">
        <f t="shared" si="24"/>
        <v>7460.1012411181337</v>
      </c>
      <c r="C834" s="2">
        <f t="shared" si="25"/>
        <v>6980.3301376100371</v>
      </c>
    </row>
    <row r="835" spans="1:3" x14ac:dyDescent="0.25">
      <c r="A835">
        <v>833</v>
      </c>
      <c r="B835" s="2">
        <f t="shared" si="24"/>
        <v>7459.6421419638318</v>
      </c>
      <c r="C835" s="2">
        <f t="shared" si="25"/>
        <v>6979.9879153466654</v>
      </c>
    </row>
    <row r="836" spans="1:3" x14ac:dyDescent="0.25">
      <c r="A836">
        <v>834</v>
      </c>
      <c r="B836" s="2">
        <f t="shared" ref="B836:B899" si="26">(-1092*LN(A836)+28657)*$D$2</f>
        <v>7459.1835936184862</v>
      </c>
      <c r="C836" s="2">
        <f t="shared" ref="C836:C899" si="27">(-814*LN(A836)+25417)*$D$2</f>
        <v>6979.646103667993</v>
      </c>
    </row>
    <row r="837" spans="1:3" x14ac:dyDescent="0.25">
      <c r="A837">
        <v>835</v>
      </c>
      <c r="B837" s="2">
        <f t="shared" si="26"/>
        <v>7458.7255947620024</v>
      </c>
      <c r="C837" s="2">
        <f t="shared" si="27"/>
        <v>6979.3047015899911</v>
      </c>
    </row>
    <row r="838" spans="1:3" x14ac:dyDescent="0.25">
      <c r="A838">
        <v>836</v>
      </c>
      <c r="B838" s="2">
        <f t="shared" si="26"/>
        <v>7458.2681440790266</v>
      </c>
      <c r="C838" s="2">
        <f t="shared" si="27"/>
        <v>6978.963708132168</v>
      </c>
    </row>
    <row r="839" spans="1:3" x14ac:dyDescent="0.25">
      <c r="A839">
        <v>837</v>
      </c>
      <c r="B839" s="2">
        <f t="shared" si="26"/>
        <v>7457.8112402589222</v>
      </c>
      <c r="C839" s="2">
        <f t="shared" si="27"/>
        <v>6978.6231223175482</v>
      </c>
    </row>
    <row r="840" spans="1:3" x14ac:dyDescent="0.25">
      <c r="A840">
        <v>838</v>
      </c>
      <c r="B840" s="2">
        <f t="shared" si="26"/>
        <v>7457.3548819957468</v>
      </c>
      <c r="C840" s="2">
        <f t="shared" si="27"/>
        <v>6978.282943172655</v>
      </c>
    </row>
    <row r="841" spans="1:3" x14ac:dyDescent="0.25">
      <c r="A841">
        <v>839</v>
      </c>
      <c r="B841" s="2">
        <f t="shared" si="26"/>
        <v>7456.8990679882336</v>
      </c>
      <c r="C841" s="2">
        <f t="shared" si="27"/>
        <v>6977.9431697274931</v>
      </c>
    </row>
    <row r="842" spans="1:3" x14ac:dyDescent="0.25">
      <c r="A842">
        <v>840</v>
      </c>
      <c r="B842" s="2">
        <f t="shared" si="26"/>
        <v>7456.4437969397613</v>
      </c>
      <c r="C842" s="2">
        <f t="shared" si="27"/>
        <v>6977.6038010155362</v>
      </c>
    </row>
    <row r="843" spans="1:3" x14ac:dyDescent="0.25">
      <c r="A843">
        <v>841</v>
      </c>
      <c r="B843" s="2">
        <f t="shared" si="26"/>
        <v>7455.9890675583383</v>
      </c>
      <c r="C843" s="2">
        <f t="shared" si="27"/>
        <v>6977.2648360737076</v>
      </c>
    </row>
    <row r="844" spans="1:3" x14ac:dyDescent="0.25">
      <c r="A844">
        <v>842</v>
      </c>
      <c r="B844" s="2">
        <f t="shared" si="26"/>
        <v>7455.534878556582</v>
      </c>
      <c r="C844" s="2">
        <f t="shared" si="27"/>
        <v>6976.9262739423611</v>
      </c>
    </row>
    <row r="845" spans="1:3" x14ac:dyDescent="0.25">
      <c r="A845">
        <v>843</v>
      </c>
      <c r="B845" s="2">
        <f t="shared" si="26"/>
        <v>7455.0812286516903</v>
      </c>
      <c r="C845" s="2">
        <f t="shared" si="27"/>
        <v>6976.5881136652706</v>
      </c>
    </row>
    <row r="846" spans="1:3" x14ac:dyDescent="0.25">
      <c r="A846">
        <v>844</v>
      </c>
      <c r="B846" s="2">
        <f t="shared" si="26"/>
        <v>7454.6281165654245</v>
      </c>
      <c r="C846" s="2">
        <f t="shared" si="27"/>
        <v>6976.2503542896111</v>
      </c>
    </row>
    <row r="847" spans="1:3" x14ac:dyDescent="0.25">
      <c r="A847">
        <v>845</v>
      </c>
      <c r="B847" s="2">
        <f t="shared" si="26"/>
        <v>7454.1755410240876</v>
      </c>
      <c r="C847" s="2">
        <f t="shared" si="27"/>
        <v>6975.9129948659411</v>
      </c>
    </row>
    <row r="848" spans="1:3" x14ac:dyDescent="0.25">
      <c r="A848">
        <v>846</v>
      </c>
      <c r="B848" s="2">
        <f t="shared" si="26"/>
        <v>7453.7235007585014</v>
      </c>
      <c r="C848" s="2">
        <f t="shared" si="27"/>
        <v>6975.5760344481869</v>
      </c>
    </row>
    <row r="849" spans="1:3" x14ac:dyDescent="0.25">
      <c r="A849">
        <v>847</v>
      </c>
      <c r="B849" s="2">
        <f t="shared" si="26"/>
        <v>7453.2719945039835</v>
      </c>
      <c r="C849" s="2">
        <f t="shared" si="27"/>
        <v>6975.23947209363</v>
      </c>
    </row>
    <row r="850" spans="1:3" x14ac:dyDescent="0.25">
      <c r="A850">
        <v>848</v>
      </c>
      <c r="B850" s="2">
        <f t="shared" si="26"/>
        <v>7452.8210210003344</v>
      </c>
      <c r="C850" s="2">
        <f t="shared" si="27"/>
        <v>6974.903306862886</v>
      </c>
    </row>
    <row r="851" spans="1:3" x14ac:dyDescent="0.25">
      <c r="A851">
        <v>849</v>
      </c>
      <c r="B851" s="2">
        <f t="shared" si="26"/>
        <v>7452.3705789918022</v>
      </c>
      <c r="C851" s="2">
        <f t="shared" si="27"/>
        <v>6974.5675378198966</v>
      </c>
    </row>
    <row r="852" spans="1:3" x14ac:dyDescent="0.25">
      <c r="A852">
        <v>850</v>
      </c>
      <c r="B852" s="2">
        <f t="shared" si="26"/>
        <v>7451.9206672270757</v>
      </c>
      <c r="C852" s="2">
        <f t="shared" si="27"/>
        <v>6974.2321640319051</v>
      </c>
    </row>
    <row r="853" spans="1:3" x14ac:dyDescent="0.25">
      <c r="A853">
        <v>851</v>
      </c>
      <c r="B853" s="2">
        <f t="shared" si="26"/>
        <v>7451.4712844592568</v>
      </c>
      <c r="C853" s="2">
        <f t="shared" si="27"/>
        <v>6973.897184569445</v>
      </c>
    </row>
    <row r="854" spans="1:3" x14ac:dyDescent="0.25">
      <c r="A854">
        <v>852</v>
      </c>
      <c r="B854" s="2">
        <f t="shared" si="26"/>
        <v>7451.0224294458358</v>
      </c>
      <c r="C854" s="2">
        <f t="shared" si="27"/>
        <v>6973.562598506327</v>
      </c>
    </row>
    <row r="855" spans="1:3" x14ac:dyDescent="0.25">
      <c r="A855">
        <v>853</v>
      </c>
      <c r="B855" s="2">
        <f t="shared" si="26"/>
        <v>7450.5741009486792</v>
      </c>
      <c r="C855" s="2">
        <f t="shared" si="27"/>
        <v>6973.2284049196196</v>
      </c>
    </row>
    <row r="856" spans="1:3" x14ac:dyDescent="0.25">
      <c r="A856">
        <v>854</v>
      </c>
      <c r="B856" s="2">
        <f t="shared" si="26"/>
        <v>7450.1262977340084</v>
      </c>
      <c r="C856" s="2">
        <f t="shared" si="27"/>
        <v>6972.8946028896371</v>
      </c>
    </row>
    <row r="857" spans="1:3" x14ac:dyDescent="0.25">
      <c r="A857">
        <v>855</v>
      </c>
      <c r="B857" s="2">
        <f t="shared" si="26"/>
        <v>7449.6790185723703</v>
      </c>
      <c r="C857" s="2">
        <f t="shared" si="27"/>
        <v>6972.5611914999163</v>
      </c>
    </row>
    <row r="858" spans="1:3" x14ac:dyDescent="0.25">
      <c r="A858">
        <v>856</v>
      </c>
      <c r="B858" s="2">
        <f t="shared" si="26"/>
        <v>7449.2322622386255</v>
      </c>
      <c r="C858" s="2">
        <f t="shared" si="27"/>
        <v>6972.2281698372171</v>
      </c>
    </row>
    <row r="859" spans="1:3" x14ac:dyDescent="0.25">
      <c r="A859">
        <v>857</v>
      </c>
      <c r="B859" s="2">
        <f t="shared" si="26"/>
        <v>7448.7860275119283</v>
      </c>
      <c r="C859" s="2">
        <f t="shared" si="27"/>
        <v>6971.895536991492</v>
      </c>
    </row>
    <row r="860" spans="1:3" x14ac:dyDescent="0.25">
      <c r="A860">
        <v>858</v>
      </c>
      <c r="B860" s="2">
        <f t="shared" si="26"/>
        <v>7448.3403131756995</v>
      </c>
      <c r="C860" s="2">
        <f t="shared" si="27"/>
        <v>6971.5632920558792</v>
      </c>
    </row>
    <row r="861" spans="1:3" x14ac:dyDescent="0.25">
      <c r="A861">
        <v>859</v>
      </c>
      <c r="B861" s="2">
        <f t="shared" si="26"/>
        <v>7447.8951180176173</v>
      </c>
      <c r="C861" s="2">
        <f t="shared" si="27"/>
        <v>6971.2314341266856</v>
      </c>
    </row>
    <row r="862" spans="1:3" x14ac:dyDescent="0.25">
      <c r="A862">
        <v>860</v>
      </c>
      <c r="B862" s="2">
        <f t="shared" si="26"/>
        <v>7447.4504408295843</v>
      </c>
      <c r="C862" s="2">
        <f t="shared" si="27"/>
        <v>6970.8999623033715</v>
      </c>
    </row>
    <row r="863" spans="1:3" x14ac:dyDescent="0.25">
      <c r="A863">
        <v>861</v>
      </c>
      <c r="B863" s="2">
        <f t="shared" si="26"/>
        <v>7447.0062804077206</v>
      </c>
      <c r="C863" s="2">
        <f t="shared" si="27"/>
        <v>6970.5688756885402</v>
      </c>
    </row>
    <row r="864" spans="1:3" x14ac:dyDescent="0.25">
      <c r="A864">
        <v>862</v>
      </c>
      <c r="B864" s="2">
        <f t="shared" si="26"/>
        <v>7446.5626355523355</v>
      </c>
      <c r="C864" s="2">
        <f t="shared" si="27"/>
        <v>6970.2381733879138</v>
      </c>
    </row>
    <row r="865" spans="1:3" x14ac:dyDescent="0.25">
      <c r="A865">
        <v>863</v>
      </c>
      <c r="B865" s="2">
        <f t="shared" si="26"/>
        <v>7446.1195050679135</v>
      </c>
      <c r="C865" s="2">
        <f t="shared" si="27"/>
        <v>6969.9078545103303</v>
      </c>
    </row>
    <row r="866" spans="1:3" x14ac:dyDescent="0.25">
      <c r="A866">
        <v>864</v>
      </c>
      <c r="B866" s="2">
        <f t="shared" si="26"/>
        <v>7445.6768877630893</v>
      </c>
      <c r="C866" s="2">
        <f t="shared" si="27"/>
        <v>6969.5779181677244</v>
      </c>
    </row>
    <row r="867" spans="1:3" x14ac:dyDescent="0.25">
      <c r="A867">
        <v>865</v>
      </c>
      <c r="B867" s="2">
        <f t="shared" si="26"/>
        <v>7445.2347824506351</v>
      </c>
      <c r="C867" s="2">
        <f t="shared" si="27"/>
        <v>6969.2483634751079</v>
      </c>
    </row>
    <row r="868" spans="1:3" x14ac:dyDescent="0.25">
      <c r="A868">
        <v>866</v>
      </c>
      <c r="B868" s="2">
        <f t="shared" si="26"/>
        <v>7444.7931879474372</v>
      </c>
      <c r="C868" s="2">
        <f t="shared" si="27"/>
        <v>6968.9191895505619</v>
      </c>
    </row>
    <row r="869" spans="1:3" x14ac:dyDescent="0.25">
      <c r="A869">
        <v>867</v>
      </c>
      <c r="B869" s="2">
        <f t="shared" si="26"/>
        <v>7444.3521030744769</v>
      </c>
      <c r="C869" s="2">
        <f t="shared" si="27"/>
        <v>6968.5903955152235</v>
      </c>
    </row>
    <row r="870" spans="1:3" x14ac:dyDescent="0.25">
      <c r="A870">
        <v>868</v>
      </c>
      <c r="B870" s="2">
        <f t="shared" si="26"/>
        <v>7443.9115266568124</v>
      </c>
      <c r="C870" s="2">
        <f t="shared" si="27"/>
        <v>6968.2619804932656</v>
      </c>
    </row>
    <row r="871" spans="1:3" x14ac:dyDescent="0.25">
      <c r="A871">
        <v>869</v>
      </c>
      <c r="B871" s="2">
        <f t="shared" si="26"/>
        <v>7443.4714575235666</v>
      </c>
      <c r="C871" s="2">
        <f t="shared" si="27"/>
        <v>6967.9339436118898</v>
      </c>
    </row>
    <row r="872" spans="1:3" x14ac:dyDescent="0.25">
      <c r="A872">
        <v>870</v>
      </c>
      <c r="B872" s="2">
        <f t="shared" si="26"/>
        <v>7443.0318945078934</v>
      </c>
      <c r="C872" s="2">
        <f t="shared" si="27"/>
        <v>6967.6062840013055</v>
      </c>
    </row>
    <row r="873" spans="1:3" x14ac:dyDescent="0.25">
      <c r="A873">
        <v>871</v>
      </c>
      <c r="B873" s="2">
        <f t="shared" si="26"/>
        <v>7442.5928364469728</v>
      </c>
      <c r="C873" s="2">
        <f t="shared" si="27"/>
        <v>6967.2790007947215</v>
      </c>
    </row>
    <row r="874" spans="1:3" x14ac:dyDescent="0.25">
      <c r="A874">
        <v>872</v>
      </c>
      <c r="B874" s="2">
        <f t="shared" si="26"/>
        <v>7442.1542821819867</v>
      </c>
      <c r="C874" s="2">
        <f t="shared" si="27"/>
        <v>6966.9520931283314</v>
      </c>
    </row>
    <row r="875" spans="1:3" x14ac:dyDescent="0.25">
      <c r="A875">
        <v>873</v>
      </c>
      <c r="B875" s="2">
        <f t="shared" si="26"/>
        <v>7441.7162305581041</v>
      </c>
      <c r="C875" s="2">
        <f t="shared" si="27"/>
        <v>6966.6255601412977</v>
      </c>
    </row>
    <row r="876" spans="1:3" x14ac:dyDescent="0.25">
      <c r="A876">
        <v>874</v>
      </c>
      <c r="B876" s="2">
        <f t="shared" si="26"/>
        <v>7441.2786804244533</v>
      </c>
      <c r="C876" s="2">
        <f t="shared" si="27"/>
        <v>6966.2994009757376</v>
      </c>
    </row>
    <row r="877" spans="1:3" x14ac:dyDescent="0.25">
      <c r="A877">
        <v>875</v>
      </c>
      <c r="B877" s="2">
        <f t="shared" si="26"/>
        <v>7440.8416306341196</v>
      </c>
      <c r="C877" s="2">
        <f t="shared" si="27"/>
        <v>6965.9736147767153</v>
      </c>
    </row>
    <row r="878" spans="1:3" x14ac:dyDescent="0.25">
      <c r="A878">
        <v>876</v>
      </c>
      <c r="B878" s="2">
        <f t="shared" si="26"/>
        <v>7440.40508004411</v>
      </c>
      <c r="C878" s="2">
        <f t="shared" si="27"/>
        <v>6965.6482006922224</v>
      </c>
    </row>
    <row r="879" spans="1:3" x14ac:dyDescent="0.25">
      <c r="A879">
        <v>877</v>
      </c>
      <c r="B879" s="2">
        <f t="shared" si="26"/>
        <v>7439.9690275153507</v>
      </c>
      <c r="C879" s="2">
        <f t="shared" si="27"/>
        <v>6965.3231578731647</v>
      </c>
    </row>
    <row r="880" spans="1:3" x14ac:dyDescent="0.25">
      <c r="A880">
        <v>878</v>
      </c>
      <c r="B880" s="2">
        <f t="shared" si="26"/>
        <v>7439.5334719126577</v>
      </c>
      <c r="C880" s="2">
        <f t="shared" si="27"/>
        <v>6964.9984854733539</v>
      </c>
    </row>
    <row r="881" spans="1:3" x14ac:dyDescent="0.25">
      <c r="A881">
        <v>879</v>
      </c>
      <c r="B881" s="2">
        <f t="shared" si="26"/>
        <v>7439.098412104725</v>
      </c>
      <c r="C881" s="2">
        <f t="shared" si="27"/>
        <v>6964.6741826494926</v>
      </c>
    </row>
    <row r="882" spans="1:3" x14ac:dyDescent="0.25">
      <c r="A882">
        <v>880</v>
      </c>
      <c r="B882" s="2">
        <f t="shared" si="26"/>
        <v>7438.6638469641048</v>
      </c>
      <c r="C882" s="2">
        <f t="shared" si="27"/>
        <v>6964.3502485611552</v>
      </c>
    </row>
    <row r="883" spans="1:3" x14ac:dyDescent="0.25">
      <c r="A883">
        <v>881</v>
      </c>
      <c r="B883" s="2">
        <f t="shared" si="26"/>
        <v>7438.229775367191</v>
      </c>
      <c r="C883" s="2">
        <f t="shared" si="27"/>
        <v>6964.0266823707825</v>
      </c>
    </row>
    <row r="884" spans="1:3" x14ac:dyDescent="0.25">
      <c r="A884">
        <v>882</v>
      </c>
      <c r="B884" s="2">
        <f t="shared" si="26"/>
        <v>7437.7961961942037</v>
      </c>
      <c r="C884" s="2">
        <f t="shared" si="27"/>
        <v>6963.7034832436648</v>
      </c>
    </row>
    <row r="885" spans="1:3" x14ac:dyDescent="0.25">
      <c r="A885">
        <v>883</v>
      </c>
      <c r="B885" s="2">
        <f t="shared" si="26"/>
        <v>7437.3631083291657</v>
      </c>
      <c r="C885" s="2">
        <f t="shared" si="27"/>
        <v>6963.3806503479318</v>
      </c>
    </row>
    <row r="886" spans="1:3" x14ac:dyDescent="0.25">
      <c r="A886">
        <v>884</v>
      </c>
      <c r="B886" s="2">
        <f t="shared" si="26"/>
        <v>7436.9305106598922</v>
      </c>
      <c r="C886" s="2">
        <f t="shared" si="27"/>
        <v>6963.0581828545346</v>
      </c>
    </row>
    <row r="887" spans="1:3" x14ac:dyDescent="0.25">
      <c r="A887">
        <v>885</v>
      </c>
      <c r="B887" s="2">
        <f t="shared" si="26"/>
        <v>7436.4984020779684</v>
      </c>
      <c r="C887" s="2">
        <f t="shared" si="27"/>
        <v>6962.7360799372409</v>
      </c>
    </row>
    <row r="888" spans="1:3" x14ac:dyDescent="0.25">
      <c r="A888">
        <v>886</v>
      </c>
      <c r="B888" s="2">
        <f t="shared" si="26"/>
        <v>7436.0667814787384</v>
      </c>
      <c r="C888" s="2">
        <f t="shared" si="27"/>
        <v>6962.4143407726124</v>
      </c>
    </row>
    <row r="889" spans="1:3" x14ac:dyDescent="0.25">
      <c r="A889">
        <v>887</v>
      </c>
      <c r="B889" s="2">
        <f t="shared" si="26"/>
        <v>7435.6356477612781</v>
      </c>
      <c r="C889" s="2">
        <f t="shared" si="27"/>
        <v>6962.092964540001</v>
      </c>
    </row>
    <row r="890" spans="1:3" x14ac:dyDescent="0.25">
      <c r="A890">
        <v>888</v>
      </c>
      <c r="B890" s="2">
        <f t="shared" si="26"/>
        <v>7435.2049998283919</v>
      </c>
      <c r="C890" s="2">
        <f t="shared" si="27"/>
        <v>6961.7719504215302</v>
      </c>
    </row>
    <row r="891" spans="1:3" x14ac:dyDescent="0.25">
      <c r="A891">
        <v>889</v>
      </c>
      <c r="B891" s="2">
        <f t="shared" si="26"/>
        <v>7434.7748365865855</v>
      </c>
      <c r="C891" s="2">
        <f t="shared" si="27"/>
        <v>6961.4512976020887</v>
      </c>
    </row>
    <row r="892" spans="1:3" x14ac:dyDescent="0.25">
      <c r="A892">
        <v>890</v>
      </c>
      <c r="B892" s="2">
        <f t="shared" si="26"/>
        <v>7434.3451569460512</v>
      </c>
      <c r="C892" s="2">
        <f t="shared" si="27"/>
        <v>6961.1310052693098</v>
      </c>
    </row>
    <row r="893" spans="1:3" x14ac:dyDescent="0.25">
      <c r="A893">
        <v>891</v>
      </c>
      <c r="B893" s="2">
        <f t="shared" si="26"/>
        <v>7433.915959820657</v>
      </c>
      <c r="C893" s="2">
        <f t="shared" si="27"/>
        <v>6960.8110726135665</v>
      </c>
    </row>
    <row r="894" spans="1:3" x14ac:dyDescent="0.25">
      <c r="A894">
        <v>892</v>
      </c>
      <c r="B894" s="2">
        <f t="shared" si="26"/>
        <v>7433.4872441279194</v>
      </c>
      <c r="C894" s="2">
        <f t="shared" si="27"/>
        <v>6960.4914988279552</v>
      </c>
    </row>
    <row r="895" spans="1:3" x14ac:dyDescent="0.25">
      <c r="A895">
        <v>893</v>
      </c>
      <c r="B895" s="2">
        <f t="shared" si="26"/>
        <v>7433.0590087890023</v>
      </c>
      <c r="C895" s="2">
        <f t="shared" si="27"/>
        <v>6960.1722831082852</v>
      </c>
    </row>
    <row r="896" spans="1:3" x14ac:dyDescent="0.25">
      <c r="A896">
        <v>894</v>
      </c>
      <c r="B896" s="2">
        <f t="shared" si="26"/>
        <v>7432.6312527286818</v>
      </c>
      <c r="C896" s="2">
        <f t="shared" si="27"/>
        <v>6959.8534246530653</v>
      </c>
    </row>
    <row r="897" spans="1:3" x14ac:dyDescent="0.25">
      <c r="A897">
        <v>895</v>
      </c>
      <c r="B897" s="2">
        <f t="shared" si="26"/>
        <v>7432.2039748753496</v>
      </c>
      <c r="C897" s="2">
        <f t="shared" si="27"/>
        <v>6959.5349226634935</v>
      </c>
    </row>
    <row r="898" spans="1:3" x14ac:dyDescent="0.25">
      <c r="A898">
        <v>896</v>
      </c>
      <c r="B898" s="2">
        <f t="shared" si="26"/>
        <v>7431.7771741609813</v>
      </c>
      <c r="C898" s="2">
        <f t="shared" si="27"/>
        <v>6959.2167763434418</v>
      </c>
    </row>
    <row r="899" spans="1:3" x14ac:dyDescent="0.25">
      <c r="A899">
        <v>897</v>
      </c>
      <c r="B899" s="2">
        <f t="shared" si="26"/>
        <v>7431.3508495211281</v>
      </c>
      <c r="C899" s="2">
        <f t="shared" si="27"/>
        <v>6958.8989848994488</v>
      </c>
    </row>
    <row r="900" spans="1:3" x14ac:dyDescent="0.25">
      <c r="A900">
        <v>898</v>
      </c>
      <c r="B900" s="2">
        <f t="shared" ref="B900:B963" si="28">(-1092*LN(A900)+28657)*$D$2</f>
        <v>7430.9249998948981</v>
      </c>
      <c r="C900" s="2">
        <f t="shared" ref="C900:C963" si="29">(-814*LN(A900)+25417)*$D$2</f>
        <v>6958.5815475407026</v>
      </c>
    </row>
    <row r="901" spans="1:3" x14ac:dyDescent="0.25">
      <c r="A901">
        <v>899</v>
      </c>
      <c r="B901" s="2">
        <f t="shared" si="28"/>
        <v>7430.4996242249463</v>
      </c>
      <c r="C901" s="2">
        <f t="shared" si="29"/>
        <v>6958.2644634790349</v>
      </c>
    </row>
    <row r="902" spans="1:3" x14ac:dyDescent="0.25">
      <c r="A902">
        <v>900</v>
      </c>
      <c r="B902" s="2">
        <f t="shared" si="28"/>
        <v>7430.0747214574476</v>
      </c>
      <c r="C902" s="2">
        <f t="shared" si="29"/>
        <v>6957.9477319289035</v>
      </c>
    </row>
    <row r="903" spans="1:3" x14ac:dyDescent="0.25">
      <c r="A903">
        <v>901</v>
      </c>
      <c r="B903" s="2">
        <f t="shared" si="28"/>
        <v>7429.650290542093</v>
      </c>
      <c r="C903" s="2">
        <f t="shared" si="29"/>
        <v>6957.6313521073844</v>
      </c>
    </row>
    <row r="904" spans="1:3" x14ac:dyDescent="0.25">
      <c r="A904">
        <v>902</v>
      </c>
      <c r="B904" s="2">
        <f t="shared" si="28"/>
        <v>7429.226330432065</v>
      </c>
      <c r="C904" s="2">
        <f t="shared" si="29"/>
        <v>6957.3153232341583</v>
      </c>
    </row>
    <row r="905" spans="1:3" x14ac:dyDescent="0.25">
      <c r="A905">
        <v>903</v>
      </c>
      <c r="B905" s="2">
        <f t="shared" si="28"/>
        <v>7428.8028400840276</v>
      </c>
      <c r="C905" s="2">
        <f t="shared" si="29"/>
        <v>6956.9996445315001</v>
      </c>
    </row>
    <row r="906" spans="1:3" x14ac:dyDescent="0.25">
      <c r="A906">
        <v>904</v>
      </c>
      <c r="B906" s="2">
        <f t="shared" si="28"/>
        <v>7428.3798184581092</v>
      </c>
      <c r="C906" s="2">
        <f t="shared" si="29"/>
        <v>6956.6843152242691</v>
      </c>
    </row>
    <row r="907" spans="1:3" x14ac:dyDescent="0.25">
      <c r="A907">
        <v>905</v>
      </c>
      <c r="B907" s="2">
        <f t="shared" si="28"/>
        <v>7427.9572645178878</v>
      </c>
      <c r="C907" s="2">
        <f t="shared" si="29"/>
        <v>6956.3693345398897</v>
      </c>
    </row>
    <row r="908" spans="1:3" x14ac:dyDescent="0.25">
      <c r="A908">
        <v>906</v>
      </c>
      <c r="B908" s="2">
        <f t="shared" si="28"/>
        <v>7427.5351772303729</v>
      </c>
      <c r="C908" s="2">
        <f t="shared" si="29"/>
        <v>6956.0547017083545</v>
      </c>
    </row>
    <row r="909" spans="1:3" x14ac:dyDescent="0.25">
      <c r="A909">
        <v>907</v>
      </c>
      <c r="B909" s="2">
        <f t="shared" si="28"/>
        <v>7427.1135555659939</v>
      </c>
      <c r="C909" s="2">
        <f t="shared" si="29"/>
        <v>6955.7404159621974</v>
      </c>
    </row>
    <row r="910" spans="1:3" x14ac:dyDescent="0.25">
      <c r="A910">
        <v>908</v>
      </c>
      <c r="B910" s="2">
        <f t="shared" si="28"/>
        <v>7426.6923984985851</v>
      </c>
      <c r="C910" s="2">
        <f t="shared" si="29"/>
        <v>6955.4264765364906</v>
      </c>
    </row>
    <row r="911" spans="1:3" x14ac:dyDescent="0.25">
      <c r="A911">
        <v>909</v>
      </c>
      <c r="B911" s="2">
        <f t="shared" si="28"/>
        <v>7426.271705005367</v>
      </c>
      <c r="C911" s="2">
        <f t="shared" si="29"/>
        <v>6955.1128826688355</v>
      </c>
    </row>
    <row r="912" spans="1:3" x14ac:dyDescent="0.25">
      <c r="A912">
        <v>910</v>
      </c>
      <c r="B912" s="2">
        <f t="shared" si="28"/>
        <v>7425.8514740669352</v>
      </c>
      <c r="C912" s="2">
        <f t="shared" si="29"/>
        <v>6954.7996335993448</v>
      </c>
    </row>
    <row r="913" spans="1:3" x14ac:dyDescent="0.25">
      <c r="A913">
        <v>911</v>
      </c>
      <c r="B913" s="2">
        <f t="shared" si="28"/>
        <v>7425.4317046672431</v>
      </c>
      <c r="C913" s="2">
        <f t="shared" si="29"/>
        <v>6954.4867285706378</v>
      </c>
    </row>
    <row r="914" spans="1:3" x14ac:dyDescent="0.25">
      <c r="A914">
        <v>912</v>
      </c>
      <c r="B914" s="2">
        <f t="shared" si="28"/>
        <v>7425.0123957935903</v>
      </c>
      <c r="C914" s="2">
        <f t="shared" si="29"/>
        <v>6954.1741668278228</v>
      </c>
    </row>
    <row r="915" spans="1:3" x14ac:dyDescent="0.25">
      <c r="A915">
        <v>913</v>
      </c>
      <c r="B915" s="2">
        <f t="shared" si="28"/>
        <v>7424.593546436603</v>
      </c>
      <c r="C915" s="2">
        <f t="shared" si="29"/>
        <v>6953.8619476184931</v>
      </c>
    </row>
    <row r="916" spans="1:3" x14ac:dyDescent="0.25">
      <c r="A916">
        <v>914</v>
      </c>
      <c r="B916" s="2">
        <f t="shared" si="28"/>
        <v>7424.1751555902238</v>
      </c>
      <c r="C916" s="2">
        <f t="shared" si="29"/>
        <v>6953.5500701927122</v>
      </c>
    </row>
    <row r="917" spans="1:3" x14ac:dyDescent="0.25">
      <c r="A917">
        <v>915</v>
      </c>
      <c r="B917" s="2">
        <f t="shared" si="28"/>
        <v>7423.7572222516947</v>
      </c>
      <c r="C917" s="2">
        <f t="shared" si="29"/>
        <v>6953.2385338030035</v>
      </c>
    </row>
    <row r="918" spans="1:3" x14ac:dyDescent="0.25">
      <c r="A918">
        <v>916</v>
      </c>
      <c r="B918" s="2">
        <f t="shared" si="28"/>
        <v>7423.3397454215474</v>
      </c>
      <c r="C918" s="2">
        <f t="shared" si="29"/>
        <v>6952.927337704341</v>
      </c>
    </row>
    <row r="919" spans="1:3" x14ac:dyDescent="0.25">
      <c r="A919">
        <v>917</v>
      </c>
      <c r="B919" s="2">
        <f t="shared" si="28"/>
        <v>7422.9227241035778</v>
      </c>
      <c r="C919" s="2">
        <f t="shared" si="29"/>
        <v>6952.6164811541321</v>
      </c>
    </row>
    <row r="920" spans="1:3" x14ac:dyDescent="0.25">
      <c r="A920">
        <v>918</v>
      </c>
      <c r="B920" s="2">
        <f t="shared" si="28"/>
        <v>7422.5061573048479</v>
      </c>
      <c r="C920" s="2">
        <f t="shared" si="29"/>
        <v>6952.3059634122219</v>
      </c>
    </row>
    <row r="921" spans="1:3" x14ac:dyDescent="0.25">
      <c r="A921">
        <v>919</v>
      </c>
      <c r="B921" s="2">
        <f t="shared" si="28"/>
        <v>7422.0900440356563</v>
      </c>
      <c r="C921" s="2">
        <f t="shared" si="29"/>
        <v>6951.9957837408647</v>
      </c>
    </row>
    <row r="922" spans="1:3" x14ac:dyDescent="0.25">
      <c r="A922">
        <v>920</v>
      </c>
      <c r="B922" s="2">
        <f t="shared" si="28"/>
        <v>7421.6743833095325</v>
      </c>
      <c r="C922" s="2">
        <f t="shared" si="29"/>
        <v>6951.6859414047249</v>
      </c>
    </row>
    <row r="923" spans="1:3" x14ac:dyDescent="0.25">
      <c r="A923">
        <v>921</v>
      </c>
      <c r="B923" s="2">
        <f t="shared" si="28"/>
        <v>7421.2591741432216</v>
      </c>
      <c r="C923" s="2">
        <f t="shared" si="29"/>
        <v>6951.3764356708634</v>
      </c>
    </row>
    <row r="924" spans="1:3" x14ac:dyDescent="0.25">
      <c r="A924">
        <v>922</v>
      </c>
      <c r="B924" s="2">
        <f t="shared" si="28"/>
        <v>7420.8444155566694</v>
      </c>
      <c r="C924" s="2">
        <f t="shared" si="29"/>
        <v>6951.067265808726</v>
      </c>
    </row>
    <row r="925" spans="1:3" x14ac:dyDescent="0.25">
      <c r="A925">
        <v>923</v>
      </c>
      <c r="B925" s="2">
        <f t="shared" si="28"/>
        <v>7420.4301065730097</v>
      </c>
      <c r="C925" s="2">
        <f t="shared" si="29"/>
        <v>6950.7584310901375</v>
      </c>
    </row>
    <row r="926" spans="1:3" x14ac:dyDescent="0.25">
      <c r="A926">
        <v>924</v>
      </c>
      <c r="B926" s="2">
        <f t="shared" si="28"/>
        <v>7420.0162462185472</v>
      </c>
      <c r="C926" s="2">
        <f t="shared" si="29"/>
        <v>6950.4499307892838</v>
      </c>
    </row>
    <row r="927" spans="1:3" x14ac:dyDescent="0.25">
      <c r="A927">
        <v>925</v>
      </c>
      <c r="B927" s="2">
        <f t="shared" si="28"/>
        <v>7419.6028335227511</v>
      </c>
      <c r="C927" s="2">
        <f t="shared" si="29"/>
        <v>6950.1417641827102</v>
      </c>
    </row>
    <row r="928" spans="1:3" x14ac:dyDescent="0.25">
      <c r="A928">
        <v>926</v>
      </c>
      <c r="B928" s="2">
        <f t="shared" si="28"/>
        <v>7419.1898675182292</v>
      </c>
      <c r="C928" s="2">
        <f t="shared" si="29"/>
        <v>6949.8339305493037</v>
      </c>
    </row>
    <row r="929" spans="1:3" x14ac:dyDescent="0.25">
      <c r="A929">
        <v>927</v>
      </c>
      <c r="B929" s="2">
        <f t="shared" si="28"/>
        <v>7418.7773472407289</v>
      </c>
      <c r="C929" s="2">
        <f t="shared" si="29"/>
        <v>6949.526429170287</v>
      </c>
    </row>
    <row r="930" spans="1:3" x14ac:dyDescent="0.25">
      <c r="A930">
        <v>928</v>
      </c>
      <c r="B930" s="2">
        <f t="shared" si="28"/>
        <v>7418.3652717291134</v>
      </c>
      <c r="C930" s="2">
        <f t="shared" si="29"/>
        <v>6949.2192593292111</v>
      </c>
    </row>
    <row r="931" spans="1:3" x14ac:dyDescent="0.25">
      <c r="A931">
        <v>929</v>
      </c>
      <c r="B931" s="2">
        <f t="shared" si="28"/>
        <v>7417.953640025351</v>
      </c>
      <c r="C931" s="2">
        <f t="shared" si="29"/>
        <v>6948.9124203119372</v>
      </c>
    </row>
    <row r="932" spans="1:3" x14ac:dyDescent="0.25">
      <c r="A932">
        <v>930</v>
      </c>
      <c r="B932" s="2">
        <f t="shared" si="28"/>
        <v>7417.5424511745005</v>
      </c>
      <c r="C932" s="2">
        <f t="shared" si="29"/>
        <v>6948.6059114066329</v>
      </c>
    </row>
    <row r="933" spans="1:3" x14ac:dyDescent="0.25">
      <c r="A933">
        <v>931</v>
      </c>
      <c r="B933" s="2">
        <f t="shared" si="28"/>
        <v>7417.1317042247047</v>
      </c>
      <c r="C933" s="2">
        <f t="shared" si="29"/>
        <v>6948.2997319037631</v>
      </c>
    </row>
    <row r="934" spans="1:3" x14ac:dyDescent="0.25">
      <c r="A934">
        <v>932</v>
      </c>
      <c r="B934" s="2">
        <f t="shared" si="28"/>
        <v>7416.721398227166</v>
      </c>
      <c r="C934" s="2">
        <f t="shared" si="29"/>
        <v>6947.9938810960748</v>
      </c>
    </row>
    <row r="935" spans="1:3" x14ac:dyDescent="0.25">
      <c r="A935">
        <v>933</v>
      </c>
      <c r="B935" s="2">
        <f t="shared" si="28"/>
        <v>7416.3115322361446</v>
      </c>
      <c r="C935" s="2">
        <f t="shared" si="29"/>
        <v>6947.6883582785913</v>
      </c>
    </row>
    <row r="936" spans="1:3" x14ac:dyDescent="0.25">
      <c r="A936">
        <v>934</v>
      </c>
      <c r="B936" s="2">
        <f t="shared" si="28"/>
        <v>7415.9021053089355</v>
      </c>
      <c r="C936" s="2">
        <f t="shared" si="29"/>
        <v>6947.3831627486024</v>
      </c>
    </row>
    <row r="937" spans="1:3" x14ac:dyDescent="0.25">
      <c r="A937">
        <v>935</v>
      </c>
      <c r="B937" s="2">
        <f t="shared" si="28"/>
        <v>7415.4931165058633</v>
      </c>
      <c r="C937" s="2">
        <f t="shared" si="29"/>
        <v>6947.0782938056527</v>
      </c>
    </row>
    <row r="938" spans="1:3" x14ac:dyDescent="0.25">
      <c r="A938">
        <v>936</v>
      </c>
      <c r="B938" s="2">
        <f t="shared" si="28"/>
        <v>7415.0845648902632</v>
      </c>
      <c r="C938" s="2">
        <f t="shared" si="29"/>
        <v>6946.773750751534</v>
      </c>
    </row>
    <row r="939" spans="1:3" x14ac:dyDescent="0.25">
      <c r="A939">
        <v>937</v>
      </c>
      <c r="B939" s="2">
        <f t="shared" si="28"/>
        <v>7414.6764495284742</v>
      </c>
      <c r="C939" s="2">
        <f t="shared" si="29"/>
        <v>6946.4695328902726</v>
      </c>
    </row>
    <row r="940" spans="1:3" x14ac:dyDescent="0.25">
      <c r="A940">
        <v>938</v>
      </c>
      <c r="B940" s="2">
        <f t="shared" si="28"/>
        <v>7414.2687694898204</v>
      </c>
      <c r="C940" s="2">
        <f t="shared" si="29"/>
        <v>6946.165639528127</v>
      </c>
    </row>
    <row r="941" spans="1:3" x14ac:dyDescent="0.25">
      <c r="A941">
        <v>939</v>
      </c>
      <c r="B941" s="2">
        <f t="shared" si="28"/>
        <v>7413.8615238466018</v>
      </c>
      <c r="C941" s="2">
        <f t="shared" si="29"/>
        <v>6945.8620699735657</v>
      </c>
    </row>
    <row r="942" spans="1:3" x14ac:dyDescent="0.25">
      <c r="A942">
        <v>940</v>
      </c>
      <c r="B942" s="2">
        <f t="shared" si="28"/>
        <v>7413.4547116740796</v>
      </c>
      <c r="C942" s="2">
        <f t="shared" si="29"/>
        <v>6945.5588235372716</v>
      </c>
    </row>
    <row r="943" spans="1:3" x14ac:dyDescent="0.25">
      <c r="A943">
        <v>941</v>
      </c>
      <c r="B943" s="2">
        <f t="shared" si="28"/>
        <v>7413.0483320504673</v>
      </c>
      <c r="C943" s="2">
        <f t="shared" si="29"/>
        <v>6945.255899532126</v>
      </c>
    </row>
    <row r="944" spans="1:3" x14ac:dyDescent="0.25">
      <c r="A944">
        <v>942</v>
      </c>
      <c r="B944" s="2">
        <f t="shared" si="28"/>
        <v>7412.6423840569132</v>
      </c>
      <c r="C944" s="2">
        <f t="shared" si="29"/>
        <v>6944.953297273194</v>
      </c>
    </row>
    <row r="945" spans="1:3" x14ac:dyDescent="0.25">
      <c r="A945">
        <v>943</v>
      </c>
      <c r="B945" s="2">
        <f t="shared" si="28"/>
        <v>7412.2368667774927</v>
      </c>
      <c r="C945" s="2">
        <f t="shared" si="29"/>
        <v>6944.6510160777279</v>
      </c>
    </row>
    <row r="946" spans="1:3" x14ac:dyDescent="0.25">
      <c r="A946">
        <v>944</v>
      </c>
      <c r="B946" s="2">
        <f t="shared" si="28"/>
        <v>7411.8317792991893</v>
      </c>
      <c r="C946" s="2">
        <f t="shared" si="29"/>
        <v>6944.3490552651456</v>
      </c>
    </row>
    <row r="947" spans="1:3" x14ac:dyDescent="0.25">
      <c r="A947">
        <v>945</v>
      </c>
      <c r="B947" s="2">
        <f t="shared" si="28"/>
        <v>7411.4271207118918</v>
      </c>
      <c r="C947" s="2">
        <f t="shared" si="29"/>
        <v>6944.0474141570321</v>
      </c>
    </row>
    <row r="948" spans="1:3" x14ac:dyDescent="0.25">
      <c r="A948">
        <v>946</v>
      </c>
      <c r="B948" s="2">
        <f t="shared" si="28"/>
        <v>7411.0228901083719</v>
      </c>
      <c r="C948" s="2">
        <f t="shared" si="29"/>
        <v>6943.7460920771191</v>
      </c>
    </row>
    <row r="949" spans="1:3" x14ac:dyDescent="0.25">
      <c r="A949">
        <v>947</v>
      </c>
      <c r="B949" s="2">
        <f t="shared" si="28"/>
        <v>7410.61908658428</v>
      </c>
      <c r="C949" s="2">
        <f t="shared" si="29"/>
        <v>6943.4450883512854</v>
      </c>
    </row>
    <row r="950" spans="1:3" x14ac:dyDescent="0.25">
      <c r="A950">
        <v>948</v>
      </c>
      <c r="B950" s="2">
        <f t="shared" si="28"/>
        <v>7410.2157092381303</v>
      </c>
      <c r="C950" s="2">
        <f t="shared" si="29"/>
        <v>6943.1444023075446</v>
      </c>
    </row>
    <row r="951" spans="1:3" x14ac:dyDescent="0.25">
      <c r="A951">
        <v>949</v>
      </c>
      <c r="B951" s="2">
        <f t="shared" si="28"/>
        <v>7409.8127571712839</v>
      </c>
      <c r="C951" s="2">
        <f t="shared" si="29"/>
        <v>6942.844033276031</v>
      </c>
    </row>
    <row r="952" spans="1:3" x14ac:dyDescent="0.25">
      <c r="A952">
        <v>950</v>
      </c>
      <c r="B952" s="2">
        <f t="shared" si="28"/>
        <v>7409.4102294879485</v>
      </c>
      <c r="C952" s="2">
        <f t="shared" si="29"/>
        <v>6942.5439805890019</v>
      </c>
    </row>
    <row r="953" spans="1:3" x14ac:dyDescent="0.25">
      <c r="A953">
        <v>951</v>
      </c>
      <c r="B953" s="2">
        <f t="shared" si="28"/>
        <v>7409.0081252951513</v>
      </c>
      <c r="C953" s="2">
        <f t="shared" si="29"/>
        <v>6942.244243580818</v>
      </c>
    </row>
    <row r="954" spans="1:3" x14ac:dyDescent="0.25">
      <c r="A954">
        <v>952</v>
      </c>
      <c r="B954" s="2">
        <f t="shared" si="28"/>
        <v>7408.6064437027399</v>
      </c>
      <c r="C954" s="2">
        <f t="shared" si="29"/>
        <v>6941.9448215879393</v>
      </c>
    </row>
    <row r="955" spans="1:3" x14ac:dyDescent="0.25">
      <c r="A955">
        <v>953</v>
      </c>
      <c r="B955" s="2">
        <f t="shared" si="28"/>
        <v>7408.2051838233638</v>
      </c>
      <c r="C955" s="2">
        <f t="shared" si="29"/>
        <v>6941.6457139489175</v>
      </c>
    </row>
    <row r="956" spans="1:3" x14ac:dyDescent="0.25">
      <c r="A956">
        <v>954</v>
      </c>
      <c r="B956" s="2">
        <f t="shared" si="28"/>
        <v>7407.8043447724649</v>
      </c>
      <c r="C956" s="2">
        <f t="shared" si="29"/>
        <v>6941.3469200043828</v>
      </c>
    </row>
    <row r="957" spans="1:3" x14ac:dyDescent="0.25">
      <c r="A957">
        <v>955</v>
      </c>
      <c r="B957" s="2">
        <f t="shared" si="28"/>
        <v>7407.4039256682645</v>
      </c>
      <c r="C957" s="2">
        <f t="shared" si="29"/>
        <v>6941.0484390970396</v>
      </c>
    </row>
    <row r="958" spans="1:3" x14ac:dyDescent="0.25">
      <c r="A958">
        <v>956</v>
      </c>
      <c r="B958" s="2">
        <f t="shared" si="28"/>
        <v>7407.0039256317541</v>
      </c>
      <c r="C958" s="2">
        <f t="shared" si="29"/>
        <v>6940.7502705716561</v>
      </c>
    </row>
    <row r="959" spans="1:3" x14ac:dyDescent="0.25">
      <c r="A959">
        <v>957</v>
      </c>
      <c r="B959" s="2">
        <f t="shared" si="28"/>
        <v>7406.6043437866801</v>
      </c>
      <c r="C959" s="2">
        <f t="shared" si="29"/>
        <v>6940.4524137750523</v>
      </c>
    </row>
    <row r="960" spans="1:3" x14ac:dyDescent="0.25">
      <c r="A960">
        <v>958</v>
      </c>
      <c r="B960" s="2">
        <f t="shared" si="28"/>
        <v>7406.2051792595366</v>
      </c>
      <c r="C960" s="2">
        <f t="shared" si="29"/>
        <v>6940.1548680561009</v>
      </c>
    </row>
    <row r="961" spans="1:3" x14ac:dyDescent="0.25">
      <c r="A961">
        <v>959</v>
      </c>
      <c r="B961" s="2">
        <f t="shared" si="28"/>
        <v>7405.8064311795497</v>
      </c>
      <c r="C961" s="2">
        <f t="shared" si="29"/>
        <v>6939.8576327657083</v>
      </c>
    </row>
    <row r="962" spans="1:3" x14ac:dyDescent="0.25">
      <c r="A962">
        <v>960</v>
      </c>
      <c r="B962" s="2">
        <f t="shared" si="28"/>
        <v>7405.4080986786676</v>
      </c>
      <c r="C962" s="2">
        <f t="shared" si="29"/>
        <v>6939.56070725681</v>
      </c>
    </row>
    <row r="963" spans="1:3" x14ac:dyDescent="0.25">
      <c r="A963">
        <v>961</v>
      </c>
      <c r="B963" s="2">
        <f t="shared" si="28"/>
        <v>7405.0101808915533</v>
      </c>
      <c r="C963" s="2">
        <f t="shared" si="29"/>
        <v>6939.2640908843623</v>
      </c>
    </row>
    <row r="964" spans="1:3" x14ac:dyDescent="0.25">
      <c r="A964">
        <v>962</v>
      </c>
      <c r="B964" s="2">
        <f t="shared" ref="B964:B1002" si="30">(-1092*LN(A964)+28657)*$D$2</f>
        <v>7404.6126769555658</v>
      </c>
      <c r="C964" s="2">
        <f t="shared" ref="C964:C1002" si="31">(-814*LN(A964)+25417)*$D$2</f>
        <v>6938.9677830053406</v>
      </c>
    </row>
    <row r="965" spans="1:3" x14ac:dyDescent="0.25">
      <c r="A965">
        <v>963</v>
      </c>
      <c r="B965" s="2">
        <f t="shared" si="30"/>
        <v>7404.2155860107559</v>
      </c>
      <c r="C965" s="2">
        <f t="shared" si="31"/>
        <v>6938.6717829787131</v>
      </c>
    </row>
    <row r="966" spans="1:3" x14ac:dyDescent="0.25">
      <c r="A966">
        <v>964</v>
      </c>
      <c r="B966" s="2">
        <f t="shared" si="30"/>
        <v>7403.8189071998495</v>
      </c>
      <c r="C966" s="2">
        <f t="shared" si="31"/>
        <v>6938.3760901654559</v>
      </c>
    </row>
    <row r="967" spans="1:3" x14ac:dyDescent="0.25">
      <c r="A967">
        <v>965</v>
      </c>
      <c r="B967" s="2">
        <f t="shared" si="30"/>
        <v>7403.4226396682388</v>
      </c>
      <c r="C967" s="2">
        <f t="shared" si="31"/>
        <v>6938.0807039285219</v>
      </c>
    </row>
    <row r="968" spans="1:3" x14ac:dyDescent="0.25">
      <c r="A968">
        <v>966</v>
      </c>
      <c r="B968" s="2">
        <f t="shared" si="30"/>
        <v>7403.0267825639748</v>
      </c>
      <c r="C968" s="2">
        <f t="shared" si="31"/>
        <v>6937.7856236328535</v>
      </c>
    </row>
    <row r="969" spans="1:3" x14ac:dyDescent="0.25">
      <c r="A969">
        <v>967</v>
      </c>
      <c r="B969" s="2">
        <f t="shared" si="30"/>
        <v>7402.6313350377513</v>
      </c>
      <c r="C969" s="2">
        <f t="shared" si="31"/>
        <v>6937.4908486453551</v>
      </c>
    </row>
    <row r="970" spans="1:3" x14ac:dyDescent="0.25">
      <c r="A970">
        <v>968</v>
      </c>
      <c r="B970" s="2">
        <f t="shared" si="30"/>
        <v>7402.2362962428924</v>
      </c>
      <c r="C970" s="2">
        <f t="shared" si="31"/>
        <v>6937.1963783349038</v>
      </c>
    </row>
    <row r="971" spans="1:3" x14ac:dyDescent="0.25">
      <c r="A971">
        <v>969</v>
      </c>
      <c r="B971" s="2">
        <f t="shared" si="30"/>
        <v>7401.8416653353488</v>
      </c>
      <c r="C971" s="2">
        <f t="shared" si="31"/>
        <v>6936.9022120723203</v>
      </c>
    </row>
    <row r="972" spans="1:3" x14ac:dyDescent="0.25">
      <c r="A972">
        <v>970</v>
      </c>
      <c r="B972" s="2">
        <f t="shared" si="30"/>
        <v>7401.4474414736824</v>
      </c>
      <c r="C972" s="2">
        <f t="shared" si="31"/>
        <v>6936.6083492303824</v>
      </c>
    </row>
    <row r="973" spans="1:3" x14ac:dyDescent="0.25">
      <c r="A973">
        <v>971</v>
      </c>
      <c r="B973" s="2">
        <f t="shared" si="30"/>
        <v>7401.0536238190552</v>
      </c>
      <c r="C973" s="2">
        <f t="shared" si="31"/>
        <v>6936.3147891838016</v>
      </c>
    </row>
    <row r="974" spans="1:3" x14ac:dyDescent="0.25">
      <c r="A974">
        <v>972</v>
      </c>
      <c r="B974" s="2">
        <f t="shared" si="30"/>
        <v>7400.6602115352198</v>
      </c>
      <c r="C974" s="2">
        <f t="shared" si="31"/>
        <v>6936.0215313092212</v>
      </c>
    </row>
    <row r="975" spans="1:3" x14ac:dyDescent="0.25">
      <c r="A975">
        <v>973</v>
      </c>
      <c r="B975" s="2">
        <f t="shared" si="30"/>
        <v>7400.2672037885086</v>
      </c>
      <c r="C975" s="2">
        <f t="shared" si="31"/>
        <v>6935.7285749852072</v>
      </c>
    </row>
    <row r="976" spans="1:3" x14ac:dyDescent="0.25">
      <c r="A976">
        <v>974</v>
      </c>
      <c r="B976" s="2">
        <f t="shared" si="30"/>
        <v>7399.8745997478227</v>
      </c>
      <c r="C976" s="2">
        <f t="shared" si="31"/>
        <v>6935.4359195922425</v>
      </c>
    </row>
    <row r="977" spans="1:3" x14ac:dyDescent="0.25">
      <c r="A977">
        <v>975</v>
      </c>
      <c r="B977" s="2">
        <f t="shared" si="30"/>
        <v>7399.4823985846215</v>
      </c>
      <c r="C977" s="2">
        <f t="shared" si="31"/>
        <v>6935.1435645127131</v>
      </c>
    </row>
    <row r="978" spans="1:3" x14ac:dyDescent="0.25">
      <c r="A978">
        <v>976</v>
      </c>
      <c r="B978" s="2">
        <f t="shared" si="30"/>
        <v>7399.0905994729164</v>
      </c>
      <c r="C978" s="2">
        <f t="shared" si="31"/>
        <v>6934.8515091309091</v>
      </c>
    </row>
    <row r="979" spans="1:3" x14ac:dyDescent="0.25">
      <c r="A979">
        <v>977</v>
      </c>
      <c r="B979" s="2">
        <f t="shared" si="30"/>
        <v>7398.6992015892483</v>
      </c>
      <c r="C979" s="2">
        <f t="shared" si="31"/>
        <v>6934.5597528330109</v>
      </c>
    </row>
    <row r="980" spans="1:3" x14ac:dyDescent="0.25">
      <c r="A980">
        <v>978</v>
      </c>
      <c r="B980" s="2">
        <f t="shared" si="30"/>
        <v>7398.3082041126927</v>
      </c>
      <c r="C980" s="2">
        <f t="shared" si="31"/>
        <v>6934.2682950070803</v>
      </c>
    </row>
    <row r="981" spans="1:3" x14ac:dyDescent="0.25">
      <c r="A981">
        <v>979</v>
      </c>
      <c r="B981" s="2">
        <f t="shared" si="30"/>
        <v>7397.9176062248389</v>
      </c>
      <c r="C981" s="2">
        <f t="shared" si="31"/>
        <v>6933.9771350430574</v>
      </c>
    </row>
    <row r="982" spans="1:3" x14ac:dyDescent="0.25">
      <c r="A982">
        <v>980</v>
      </c>
      <c r="B982" s="2">
        <f t="shared" si="30"/>
        <v>7397.5274071097838</v>
      </c>
      <c r="C982" s="2">
        <f t="shared" si="31"/>
        <v>6933.6862723327495</v>
      </c>
    </row>
    <row r="983" spans="1:3" x14ac:dyDescent="0.25">
      <c r="A983">
        <v>981</v>
      </c>
      <c r="B983" s="2">
        <f t="shared" si="30"/>
        <v>7397.1376059541171</v>
      </c>
      <c r="C983" s="2">
        <f t="shared" si="31"/>
        <v>6933.3957062698273</v>
      </c>
    </row>
    <row r="984" spans="1:3" x14ac:dyDescent="0.25">
      <c r="A984">
        <v>982</v>
      </c>
      <c r="B984" s="2">
        <f t="shared" si="30"/>
        <v>7396.7482019469226</v>
      </c>
      <c r="C984" s="2">
        <f t="shared" si="31"/>
        <v>6933.1054362498116</v>
      </c>
    </row>
    <row r="985" spans="1:3" x14ac:dyDescent="0.25">
      <c r="A985">
        <v>983</v>
      </c>
      <c r="B985" s="2">
        <f t="shared" si="30"/>
        <v>7396.359194279753</v>
      </c>
      <c r="C985" s="2">
        <f t="shared" si="31"/>
        <v>6932.8154616700722</v>
      </c>
    </row>
    <row r="986" spans="1:3" x14ac:dyDescent="0.25">
      <c r="A986">
        <v>984</v>
      </c>
      <c r="B986" s="2">
        <f t="shared" si="30"/>
        <v>7395.9705821466287</v>
      </c>
      <c r="C986" s="2">
        <f t="shared" si="31"/>
        <v>6932.5257819298122</v>
      </c>
    </row>
    <row r="987" spans="1:3" x14ac:dyDescent="0.25">
      <c r="A987">
        <v>985</v>
      </c>
      <c r="B987" s="2">
        <f t="shared" si="30"/>
        <v>7395.5823647440266</v>
      </c>
      <c r="C987" s="2">
        <f t="shared" si="31"/>
        <v>6932.2363964300712</v>
      </c>
    </row>
    <row r="988" spans="1:3" x14ac:dyDescent="0.25">
      <c r="A988">
        <v>986</v>
      </c>
      <c r="B988" s="2">
        <f t="shared" si="30"/>
        <v>7395.1945412708728</v>
      </c>
      <c r="C988" s="2">
        <f t="shared" si="31"/>
        <v>6931.9473045737095</v>
      </c>
    </row>
    <row r="989" spans="1:3" x14ac:dyDescent="0.25">
      <c r="A989">
        <v>987</v>
      </c>
      <c r="B989" s="2">
        <f t="shared" si="30"/>
        <v>7394.807110928522</v>
      </c>
      <c r="C989" s="2">
        <f t="shared" si="31"/>
        <v>6931.6585057654002</v>
      </c>
    </row>
    <row r="990" spans="1:3" x14ac:dyDescent="0.25">
      <c r="A990">
        <v>988</v>
      </c>
      <c r="B990" s="2">
        <f t="shared" si="30"/>
        <v>7394.4200729207641</v>
      </c>
      <c r="C990" s="2">
        <f t="shared" si="31"/>
        <v>6931.3699994116323</v>
      </c>
    </row>
    <row r="991" spans="1:3" x14ac:dyDescent="0.25">
      <c r="A991">
        <v>989</v>
      </c>
      <c r="B991" s="2">
        <f t="shared" si="30"/>
        <v>7394.0334264537987</v>
      </c>
      <c r="C991" s="2">
        <f t="shared" si="31"/>
        <v>6931.0817849206887</v>
      </c>
    </row>
    <row r="992" spans="1:3" x14ac:dyDescent="0.25">
      <c r="A992">
        <v>990</v>
      </c>
      <c r="B992" s="2">
        <f t="shared" si="30"/>
        <v>7393.6471707362352</v>
      </c>
      <c r="C992" s="2">
        <f t="shared" si="31"/>
        <v>6930.7938617026521</v>
      </c>
    </row>
    <row r="993" spans="1:3" x14ac:dyDescent="0.25">
      <c r="A993">
        <v>991</v>
      </c>
      <c r="B993" s="2">
        <f t="shared" si="30"/>
        <v>7393.2613049790789</v>
      </c>
      <c r="C993" s="2">
        <f t="shared" si="31"/>
        <v>6930.5062291693857</v>
      </c>
    </row>
    <row r="994" spans="1:3" x14ac:dyDescent="0.25">
      <c r="A994">
        <v>992</v>
      </c>
      <c r="B994" s="2">
        <f t="shared" si="30"/>
        <v>7392.8758283957222</v>
      </c>
      <c r="C994" s="2">
        <f t="shared" si="31"/>
        <v>6930.2188867345394</v>
      </c>
    </row>
    <row r="995" spans="1:3" x14ac:dyDescent="0.25">
      <c r="A995">
        <v>993</v>
      </c>
      <c r="B995" s="2">
        <f t="shared" si="30"/>
        <v>7392.4907402019344</v>
      </c>
      <c r="C995" s="2">
        <f t="shared" si="31"/>
        <v>6929.9318338135299</v>
      </c>
    </row>
    <row r="996" spans="1:3" x14ac:dyDescent="0.25">
      <c r="A996">
        <v>994</v>
      </c>
      <c r="B996" s="2">
        <f t="shared" si="30"/>
        <v>7392.1060396158564</v>
      </c>
      <c r="C996" s="2">
        <f t="shared" si="31"/>
        <v>6929.6450698235412</v>
      </c>
    </row>
    <row r="997" spans="1:3" x14ac:dyDescent="0.25">
      <c r="A997">
        <v>995</v>
      </c>
      <c r="B997" s="2">
        <f t="shared" si="30"/>
        <v>7391.7217258579858</v>
      </c>
      <c r="C997" s="2">
        <f t="shared" si="31"/>
        <v>6929.3585941835163</v>
      </c>
    </row>
    <row r="998" spans="1:3" x14ac:dyDescent="0.25">
      <c r="A998">
        <v>996</v>
      </c>
      <c r="B998" s="2">
        <f t="shared" si="30"/>
        <v>7391.3377981511658</v>
      </c>
      <c r="C998" s="2">
        <f t="shared" si="31"/>
        <v>6929.072406314147</v>
      </c>
    </row>
    <row r="999" spans="1:3" x14ac:dyDescent="0.25">
      <c r="A999">
        <v>997</v>
      </c>
      <c r="B999" s="2">
        <f t="shared" si="30"/>
        <v>7390.954255720585</v>
      </c>
      <c r="C999" s="2">
        <f t="shared" si="31"/>
        <v>6928.7865056378723</v>
      </c>
    </row>
    <row r="1000" spans="1:3" x14ac:dyDescent="0.25">
      <c r="A1000">
        <v>998</v>
      </c>
      <c r="B1000" s="2">
        <f t="shared" si="30"/>
        <v>7390.5710977937579</v>
      </c>
      <c r="C1000" s="2">
        <f t="shared" si="31"/>
        <v>6928.500891578863</v>
      </c>
    </row>
    <row r="1001" spans="1:3" x14ac:dyDescent="0.25">
      <c r="A1001">
        <v>999</v>
      </c>
      <c r="B1001" s="2">
        <f t="shared" si="30"/>
        <v>7390.1883236005224</v>
      </c>
      <c r="C1001" s="2">
        <f t="shared" si="31"/>
        <v>6928.215563563027</v>
      </c>
    </row>
    <row r="1002" spans="1:3" x14ac:dyDescent="0.25">
      <c r="A1002">
        <v>1000</v>
      </c>
      <c r="B1002" s="2">
        <f t="shared" si="30"/>
        <v>7389.8059323730276</v>
      </c>
      <c r="C1002" s="2">
        <f t="shared" si="31"/>
        <v>6927.9305210179891</v>
      </c>
    </row>
  </sheetData>
  <mergeCells count="2">
    <mergeCell ref="A1:A2"/>
    <mergeCell ref="B1:C1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5"/>
  <dimension ref="A1:D1002"/>
  <sheetViews>
    <sheetView topLeftCell="A3" workbookViewId="0">
      <selection activeCell="C15" sqref="C15"/>
    </sheetView>
  </sheetViews>
  <sheetFormatPr defaultRowHeight="15" x14ac:dyDescent="0.25"/>
  <cols>
    <col min="1" max="1" width="10.140625" customWidth="1"/>
    <col min="2" max="3" width="14.7109375" customWidth="1"/>
  </cols>
  <sheetData>
    <row r="1" spans="1:4" x14ac:dyDescent="0.25">
      <c r="A1" s="61" t="s">
        <v>0</v>
      </c>
      <c r="B1" s="61" t="s">
        <v>1</v>
      </c>
      <c r="C1" s="61"/>
      <c r="D1" t="s">
        <v>4</v>
      </c>
    </row>
    <row r="2" spans="1:4" ht="15.75" thickBot="1" x14ac:dyDescent="0.3">
      <c r="A2" s="62"/>
      <c r="B2" s="1" t="s">
        <v>3</v>
      </c>
      <c r="C2" s="1" t="s">
        <v>2</v>
      </c>
      <c r="D2" s="3">
        <v>0.35</v>
      </c>
    </row>
    <row r="3" spans="1:4" ht="15.75" thickTop="1" x14ac:dyDescent="0.25">
      <c r="A3">
        <v>1000</v>
      </c>
      <c r="B3" s="2">
        <f>(-586.3*LN(A3)+24950)*$D$2</f>
        <v>7314.9940779764693</v>
      </c>
      <c r="C3" s="2">
        <f>(-304*LN(A3)+21400)*$D$2</f>
        <v>6755.0148383163005</v>
      </c>
    </row>
    <row r="4" spans="1:4" x14ac:dyDescent="0.25">
      <c r="A4">
        <v>1100</v>
      </c>
      <c r="B4" s="2">
        <f t="shared" ref="B4:B67" si="0">(-586.3*LN(A4)+24950)*$D$2</f>
        <v>7295.4359525297232</v>
      </c>
      <c r="C4" s="2">
        <f t="shared" ref="C4:C67" si="1">(-304*LN(A4)+21400)*$D$2</f>
        <v>6744.8738351851198</v>
      </c>
    </row>
    <row r="5" spans="1:4" x14ac:dyDescent="0.25">
      <c r="A5">
        <v>1200</v>
      </c>
      <c r="B5" s="2">
        <f>(-586.3*LN(A5)+24950)*$D$2</f>
        <v>7277.580782914566</v>
      </c>
      <c r="C5" s="2">
        <f t="shared" si="1"/>
        <v>6735.615824673424</v>
      </c>
    </row>
    <row r="6" spans="1:4" x14ac:dyDescent="0.25">
      <c r="A6">
        <v>1300</v>
      </c>
      <c r="B6" s="2">
        <f t="shared" si="0"/>
        <v>7261.1556190864185</v>
      </c>
      <c r="C6" s="2">
        <f t="shared" si="1"/>
        <v>6727.0992805769583</v>
      </c>
    </row>
    <row r="7" spans="1:4" x14ac:dyDescent="0.25">
      <c r="A7">
        <v>1400</v>
      </c>
      <c r="B7" s="2">
        <f t="shared" si="0"/>
        <v>7245.9482926606142</v>
      </c>
      <c r="C7" s="2">
        <f t="shared" si="1"/>
        <v>6719.214192339804</v>
      </c>
    </row>
    <row r="8" spans="1:4" x14ac:dyDescent="0.25">
      <c r="A8">
        <v>1500</v>
      </c>
      <c r="B8" s="2">
        <f t="shared" si="0"/>
        <v>7231.7906104671338</v>
      </c>
      <c r="C8" s="2">
        <f t="shared" si="1"/>
        <v>6711.8733508135911</v>
      </c>
    </row>
    <row r="9" spans="1:4" x14ac:dyDescent="0.25">
      <c r="A9">
        <v>1600</v>
      </c>
      <c r="B9" s="2">
        <f t="shared" si="0"/>
        <v>7218.5469832370991</v>
      </c>
      <c r="C9" s="2">
        <f t="shared" si="1"/>
        <v>6705.0064521645536</v>
      </c>
    </row>
    <row r="10" spans="1:4" x14ac:dyDescent="0.25">
      <c r="A10">
        <v>1700</v>
      </c>
      <c r="B10" s="2">
        <f t="shared" si="0"/>
        <v>7206.106507717258</v>
      </c>
      <c r="C10" s="2">
        <f t="shared" si="1"/>
        <v>6698.555992403285</v>
      </c>
    </row>
    <row r="11" spans="1:4" x14ac:dyDescent="0.25">
      <c r="A11">
        <v>1800</v>
      </c>
      <c r="B11" s="2">
        <f t="shared" si="0"/>
        <v>7194.3773154052305</v>
      </c>
      <c r="C11" s="2">
        <f t="shared" si="1"/>
        <v>6692.4743371707145</v>
      </c>
    </row>
    <row r="12" spans="1:4" x14ac:dyDescent="0.25">
      <c r="A12">
        <v>1900</v>
      </c>
      <c r="B12" s="2">
        <f t="shared" si="0"/>
        <v>7183.2824512644638</v>
      </c>
      <c r="C12" s="2">
        <f t="shared" si="1"/>
        <v>6686.7215848275573</v>
      </c>
    </row>
    <row r="13" spans="1:4" x14ac:dyDescent="0.25">
      <c r="A13">
        <v>2000</v>
      </c>
      <c r="B13" s="2">
        <f t="shared" si="0"/>
        <v>7172.7568107896659</v>
      </c>
      <c r="C13" s="2">
        <f t="shared" si="1"/>
        <v>6681.2639783047225</v>
      </c>
    </row>
    <row r="14" spans="1:4" x14ac:dyDescent="0.25">
      <c r="A14">
        <v>2100</v>
      </c>
      <c r="B14" s="2">
        <f t="shared" si="0"/>
        <v>7162.7448251512787</v>
      </c>
      <c r="C14" s="2">
        <f t="shared" si="1"/>
        <v>6676.0727048370945</v>
      </c>
    </row>
    <row r="15" spans="1:4" x14ac:dyDescent="0.25">
      <c r="A15">
        <v>2200</v>
      </c>
      <c r="B15" s="2">
        <f t="shared" si="0"/>
        <v>7153.1986853429198</v>
      </c>
      <c r="C15" s="2">
        <f t="shared" si="1"/>
        <v>6671.1229751735409</v>
      </c>
    </row>
    <row r="16" spans="1:4" x14ac:dyDescent="0.25">
      <c r="A16">
        <v>2300</v>
      </c>
      <c r="B16" s="2">
        <f t="shared" si="0"/>
        <v>7144.0769614045721</v>
      </c>
      <c r="C16" s="2">
        <f t="shared" si="1"/>
        <v>6666.3933076360054</v>
      </c>
    </row>
    <row r="17" spans="1:3" x14ac:dyDescent="0.25">
      <c r="A17">
        <v>2400</v>
      </c>
      <c r="B17" s="2">
        <f t="shared" si="0"/>
        <v>7135.3435157277627</v>
      </c>
      <c r="C17" s="2">
        <f t="shared" si="1"/>
        <v>6661.8649646618451</v>
      </c>
    </row>
    <row r="18" spans="1:3" x14ac:dyDescent="0.25">
      <c r="A18">
        <v>2500</v>
      </c>
      <c r="B18" s="2">
        <f t="shared" si="0"/>
        <v>7126.9666383422345</v>
      </c>
      <c r="C18" s="2">
        <f t="shared" si="1"/>
        <v>6657.5215044448905</v>
      </c>
    </row>
    <row r="19" spans="1:3" x14ac:dyDescent="0.25">
      <c r="A19">
        <v>2600</v>
      </c>
      <c r="B19" s="2">
        <f t="shared" si="0"/>
        <v>7118.918351899616</v>
      </c>
      <c r="C19" s="2">
        <f t="shared" si="1"/>
        <v>6653.3484205653813</v>
      </c>
    </row>
    <row r="20" spans="1:3" x14ac:dyDescent="0.25">
      <c r="A20">
        <v>2700</v>
      </c>
      <c r="B20" s="2">
        <f t="shared" si="0"/>
        <v>7111.1738478958951</v>
      </c>
      <c r="C20" s="2">
        <f t="shared" si="1"/>
        <v>6649.332849668006</v>
      </c>
    </row>
    <row r="21" spans="1:3" x14ac:dyDescent="0.25">
      <c r="A21">
        <v>2800</v>
      </c>
      <c r="B21" s="2">
        <f t="shared" si="0"/>
        <v>7103.7110254738109</v>
      </c>
      <c r="C21" s="2">
        <f t="shared" si="1"/>
        <v>6645.4633323282251</v>
      </c>
    </row>
    <row r="22" spans="1:3" x14ac:dyDescent="0.25">
      <c r="A22">
        <v>2900</v>
      </c>
      <c r="B22" s="2">
        <f t="shared" si="0"/>
        <v>7096.5101111919384</v>
      </c>
      <c r="C22" s="2">
        <f t="shared" si="1"/>
        <v>6641.7296159003054</v>
      </c>
    </row>
    <row r="23" spans="1:3" x14ac:dyDescent="0.25">
      <c r="A23">
        <v>3000</v>
      </c>
      <c r="B23" s="2">
        <f t="shared" si="0"/>
        <v>7089.5533432803313</v>
      </c>
      <c r="C23" s="2">
        <f t="shared" si="1"/>
        <v>6638.122490802014</v>
      </c>
    </row>
    <row r="24" spans="1:3" x14ac:dyDescent="0.25">
      <c r="A24">
        <v>3100</v>
      </c>
      <c r="B24" s="2">
        <f t="shared" si="0"/>
        <v>7082.8247076879388</v>
      </c>
      <c r="C24" s="2">
        <f t="shared" si="1"/>
        <v>6634.6336536536473</v>
      </c>
    </row>
    <row r="25" spans="1:3" x14ac:dyDescent="0.25">
      <c r="A25">
        <v>3200</v>
      </c>
      <c r="B25" s="2">
        <f t="shared" si="0"/>
        <v>7076.3097160502948</v>
      </c>
      <c r="C25" s="2">
        <f t="shared" si="1"/>
        <v>6631.2555921529756</v>
      </c>
    </row>
    <row r="26" spans="1:3" x14ac:dyDescent="0.25">
      <c r="A26">
        <v>3300</v>
      </c>
      <c r="B26" s="2">
        <f t="shared" si="0"/>
        <v>7069.9952178335843</v>
      </c>
      <c r="C26" s="2">
        <f t="shared" si="1"/>
        <v>6627.9814876708333</v>
      </c>
    </row>
    <row r="27" spans="1:3" x14ac:dyDescent="0.25">
      <c r="A27">
        <v>3400</v>
      </c>
      <c r="B27" s="2">
        <f t="shared" si="0"/>
        <v>7063.8692405304546</v>
      </c>
      <c r="C27" s="2">
        <f t="shared" si="1"/>
        <v>6624.805132391707</v>
      </c>
    </row>
    <row r="28" spans="1:3" x14ac:dyDescent="0.25">
      <c r="A28">
        <v>3500</v>
      </c>
      <c r="B28" s="2">
        <f t="shared" si="0"/>
        <v>7057.9208530263777</v>
      </c>
      <c r="C28" s="2">
        <f t="shared" si="1"/>
        <v>6621.720858468394</v>
      </c>
    </row>
    <row r="29" spans="1:3" x14ac:dyDescent="0.25">
      <c r="A29">
        <v>3600</v>
      </c>
      <c r="B29" s="2">
        <f t="shared" si="0"/>
        <v>7052.1400482184272</v>
      </c>
      <c r="C29" s="2">
        <f t="shared" si="1"/>
        <v>6618.7234771591366</v>
      </c>
    </row>
    <row r="30" spans="1:3" x14ac:dyDescent="0.25">
      <c r="A30">
        <v>3700</v>
      </c>
      <c r="B30" s="2">
        <f t="shared" si="0"/>
        <v>7046.5176417201546</v>
      </c>
      <c r="C30" s="2">
        <f t="shared" si="1"/>
        <v>6615.8082263055212</v>
      </c>
    </row>
    <row r="31" spans="1:3" x14ac:dyDescent="0.25">
      <c r="A31">
        <v>3800</v>
      </c>
      <c r="B31" s="2">
        <f t="shared" si="0"/>
        <v>7041.0451840776605</v>
      </c>
      <c r="C31" s="2">
        <f t="shared" si="1"/>
        <v>6612.9707248159793</v>
      </c>
    </row>
    <row r="32" spans="1:3" x14ac:dyDescent="0.25">
      <c r="A32">
        <v>3900</v>
      </c>
      <c r="B32" s="2">
        <f t="shared" si="0"/>
        <v>7035.7148843902787</v>
      </c>
      <c r="C32" s="2">
        <f t="shared" si="1"/>
        <v>6610.2069330626728</v>
      </c>
    </row>
    <row r="33" spans="1:3" x14ac:dyDescent="0.25">
      <c r="A33">
        <v>4000</v>
      </c>
      <c r="B33" s="2">
        <f t="shared" si="0"/>
        <v>7030.5195436028635</v>
      </c>
      <c r="C33" s="2">
        <f t="shared" si="1"/>
        <v>6607.5131182931436</v>
      </c>
    </row>
    <row r="34" spans="1:3" x14ac:dyDescent="0.25">
      <c r="A34">
        <v>4100</v>
      </c>
      <c r="B34" s="2">
        <f t="shared" si="0"/>
        <v>7025.4524960362569</v>
      </c>
      <c r="C34" s="2">
        <f t="shared" si="1"/>
        <v>6604.8858243135273</v>
      </c>
    </row>
    <row r="35" spans="1:3" x14ac:dyDescent="0.25">
      <c r="A35">
        <v>4200</v>
      </c>
      <c r="B35" s="2">
        <f t="shared" si="0"/>
        <v>7020.5075579644754</v>
      </c>
      <c r="C35" s="2">
        <f t="shared" si="1"/>
        <v>6602.3218448255157</v>
      </c>
    </row>
    <row r="36" spans="1:3" x14ac:dyDescent="0.25">
      <c r="A36">
        <v>4300</v>
      </c>
      <c r="B36" s="2">
        <f t="shared" si="0"/>
        <v>7015.6789822434166</v>
      </c>
      <c r="C36" s="2">
        <f t="shared" si="1"/>
        <v>6599.8181999010721</v>
      </c>
    </row>
    <row r="37" spans="1:3" x14ac:dyDescent="0.25">
      <c r="A37">
        <v>4400</v>
      </c>
      <c r="B37" s="2">
        <f t="shared" si="0"/>
        <v>7010.9614181561165</v>
      </c>
      <c r="C37" s="2">
        <f t="shared" si="1"/>
        <v>6597.3721151619638</v>
      </c>
    </row>
    <row r="38" spans="1:3" x14ac:dyDescent="0.25">
      <c r="A38">
        <v>4500</v>
      </c>
      <c r="B38" s="2">
        <f t="shared" si="0"/>
        <v>7006.349875770994</v>
      </c>
      <c r="C38" s="2">
        <f t="shared" si="1"/>
        <v>6594.9810032993046</v>
      </c>
    </row>
    <row r="39" spans="1:3" x14ac:dyDescent="0.25">
      <c r="A39">
        <v>4600</v>
      </c>
      <c r="B39" s="2">
        <f t="shared" si="0"/>
        <v>7001.8396942177687</v>
      </c>
      <c r="C39" s="2">
        <f t="shared" si="1"/>
        <v>6592.6424476244265</v>
      </c>
    </row>
    <row r="40" spans="1:3" x14ac:dyDescent="0.25">
      <c r="A40">
        <v>4700</v>
      </c>
      <c r="B40" s="2">
        <f t="shared" si="0"/>
        <v>6997.4265133754006</v>
      </c>
      <c r="C40" s="2">
        <f t="shared" si="1"/>
        <v>6590.3541873889171</v>
      </c>
    </row>
    <row r="41" spans="1:3" x14ac:dyDescent="0.25">
      <c r="A41">
        <v>4800</v>
      </c>
      <c r="B41" s="2">
        <f t="shared" si="0"/>
        <v>6993.1062485409593</v>
      </c>
      <c r="C41" s="2">
        <f t="shared" si="1"/>
        <v>6588.1141046502662</v>
      </c>
    </row>
    <row r="42" spans="1:3" x14ac:dyDescent="0.25">
      <c r="A42">
        <v>4900</v>
      </c>
      <c r="B42" s="2">
        <f t="shared" si="0"/>
        <v>6988.8750677105227</v>
      </c>
      <c r="C42" s="2">
        <f t="shared" si="1"/>
        <v>6585.9202124918957</v>
      </c>
    </row>
    <row r="43" spans="1:3" x14ac:dyDescent="0.25">
      <c r="A43">
        <v>5000</v>
      </c>
      <c r="B43" s="2">
        <f t="shared" si="0"/>
        <v>6984.7293711554303</v>
      </c>
      <c r="C43" s="2">
        <f t="shared" si="1"/>
        <v>6583.7706444333116</v>
      </c>
    </row>
    <row r="44" spans="1:3" x14ac:dyDescent="0.25">
      <c r="A44">
        <v>5100</v>
      </c>
      <c r="B44" s="2">
        <f t="shared" si="0"/>
        <v>6980.6657730211173</v>
      </c>
      <c r="C44" s="2">
        <f t="shared" si="1"/>
        <v>6581.6636448889985</v>
      </c>
    </row>
    <row r="45" spans="1:3" x14ac:dyDescent="0.25">
      <c r="A45">
        <v>5200</v>
      </c>
      <c r="B45" s="2">
        <f t="shared" si="0"/>
        <v>6976.6810847128127</v>
      </c>
      <c r="C45" s="2">
        <f t="shared" si="1"/>
        <v>6579.5975605538024</v>
      </c>
    </row>
    <row r="46" spans="1:3" x14ac:dyDescent="0.25">
      <c r="A46">
        <v>5300</v>
      </c>
      <c r="B46" s="2">
        <f t="shared" si="0"/>
        <v>6972.7722998638501</v>
      </c>
      <c r="C46" s="2">
        <f t="shared" si="1"/>
        <v>6577.5708326089207</v>
      </c>
    </row>
    <row r="47" spans="1:3" x14ac:dyDescent="0.25">
      <c r="A47">
        <v>5400</v>
      </c>
      <c r="B47" s="2">
        <f t="shared" si="0"/>
        <v>6968.9365807090917</v>
      </c>
      <c r="C47" s="2">
        <f t="shared" si="1"/>
        <v>6575.5819896564271</v>
      </c>
    </row>
    <row r="48" spans="1:3" x14ac:dyDescent="0.25">
      <c r="A48">
        <v>5500</v>
      </c>
      <c r="B48" s="2">
        <f t="shared" si="0"/>
        <v>6965.1712457086851</v>
      </c>
      <c r="C48" s="2">
        <f t="shared" si="1"/>
        <v>6573.6296413021309</v>
      </c>
    </row>
    <row r="49" spans="1:3" x14ac:dyDescent="0.25">
      <c r="A49">
        <v>5600</v>
      </c>
      <c r="B49" s="2">
        <f t="shared" si="0"/>
        <v>6961.4737582870066</v>
      </c>
      <c r="C49" s="2">
        <f t="shared" si="1"/>
        <v>6571.7124723166462</v>
      </c>
    </row>
    <row r="50" spans="1:3" x14ac:dyDescent="0.25">
      <c r="A50">
        <v>5700</v>
      </c>
      <c r="B50" s="2">
        <f t="shared" si="0"/>
        <v>6957.841716568324</v>
      </c>
      <c r="C50" s="2">
        <f t="shared" si="1"/>
        <v>6569.8292373132708</v>
      </c>
    </row>
    <row r="51" spans="1:3" x14ac:dyDescent="0.25">
      <c r="A51">
        <v>5800</v>
      </c>
      <c r="B51" s="2">
        <f t="shared" si="0"/>
        <v>6954.2728440051351</v>
      </c>
      <c r="C51" s="2">
        <f t="shared" si="1"/>
        <v>6567.9787558887283</v>
      </c>
    </row>
    <row r="52" spans="1:3" x14ac:dyDescent="0.25">
      <c r="A52">
        <v>5900</v>
      </c>
      <c r="B52" s="2">
        <f t="shared" si="0"/>
        <v>6950.7649808076412</v>
      </c>
      <c r="C52" s="2">
        <f t="shared" si="1"/>
        <v>6566.1599081792992</v>
      </c>
    </row>
    <row r="53" spans="1:3" x14ac:dyDescent="0.25">
      <c r="A53">
        <v>6000</v>
      </c>
      <c r="B53" s="2">
        <f t="shared" si="0"/>
        <v>6947.316076093528</v>
      </c>
      <c r="C53" s="2">
        <f t="shared" si="1"/>
        <v>6564.3716307904351</v>
      </c>
    </row>
    <row r="54" spans="1:3" x14ac:dyDescent="0.25">
      <c r="A54">
        <v>6100</v>
      </c>
      <c r="B54" s="2">
        <f t="shared" si="0"/>
        <v>6943.9241806866285</v>
      </c>
      <c r="C54" s="2">
        <f t="shared" si="1"/>
        <v>6562.612913062826</v>
      </c>
    </row>
    <row r="55" spans="1:3" x14ac:dyDescent="0.25">
      <c r="A55">
        <v>6200</v>
      </c>
      <c r="B55" s="2">
        <f t="shared" si="0"/>
        <v>6940.5874405011355</v>
      </c>
      <c r="C55" s="2">
        <f t="shared" si="1"/>
        <v>6560.8827936420694</v>
      </c>
    </row>
    <row r="56" spans="1:3" x14ac:dyDescent="0.25">
      <c r="A56">
        <v>6300</v>
      </c>
      <c r="B56" s="2">
        <f t="shared" si="0"/>
        <v>6937.304090455139</v>
      </c>
      <c r="C56" s="2">
        <f t="shared" si="1"/>
        <v>6559.180357322808</v>
      </c>
    </row>
    <row r="57" spans="1:3" x14ac:dyDescent="0.25">
      <c r="A57">
        <v>6400</v>
      </c>
      <c r="B57" s="2">
        <f t="shared" si="0"/>
        <v>6934.0724488634933</v>
      </c>
      <c r="C57" s="2">
        <f t="shared" si="1"/>
        <v>6557.5047321413977</v>
      </c>
    </row>
    <row r="58" spans="1:3" x14ac:dyDescent="0.25">
      <c r="A58">
        <v>6500</v>
      </c>
      <c r="B58" s="2">
        <f t="shared" si="0"/>
        <v>6930.8909122653795</v>
      </c>
      <c r="C58" s="2">
        <f t="shared" si="1"/>
        <v>6555.8550866939713</v>
      </c>
    </row>
    <row r="59" spans="1:3" x14ac:dyDescent="0.25">
      <c r="A59">
        <v>6600</v>
      </c>
      <c r="B59" s="2">
        <f t="shared" si="0"/>
        <v>6927.757950646781</v>
      </c>
      <c r="C59" s="2">
        <f t="shared" si="1"/>
        <v>6554.2306276592553</v>
      </c>
    </row>
    <row r="60" spans="1:3" x14ac:dyDescent="0.25">
      <c r="A60">
        <v>6700</v>
      </c>
      <c r="B60" s="2">
        <f t="shared" si="0"/>
        <v>6924.6721030221906</v>
      </c>
      <c r="C60" s="2">
        <f t="shared" si="1"/>
        <v>6552.6305975076675</v>
      </c>
    </row>
    <row r="61" spans="1:3" x14ac:dyDescent="0.25">
      <c r="A61">
        <v>6800</v>
      </c>
      <c r="B61" s="2">
        <f t="shared" si="0"/>
        <v>6921.6319733436512</v>
      </c>
      <c r="C61" s="2">
        <f t="shared" si="1"/>
        <v>6551.0542723801291</v>
      </c>
    </row>
    <row r="62" spans="1:3" x14ac:dyDescent="0.25">
      <c r="A62">
        <v>6900</v>
      </c>
      <c r="B62" s="2">
        <f t="shared" si="0"/>
        <v>6918.6362267084332</v>
      </c>
      <c r="C62" s="2">
        <f t="shared" si="1"/>
        <v>6549.5009601217189</v>
      </c>
    </row>
    <row r="63" spans="1:3" x14ac:dyDescent="0.25">
      <c r="A63">
        <v>7000</v>
      </c>
      <c r="B63" s="2">
        <f t="shared" si="0"/>
        <v>6915.6835858395743</v>
      </c>
      <c r="C63" s="2">
        <f t="shared" si="1"/>
        <v>6547.9699984568151</v>
      </c>
    </row>
    <row r="64" spans="1:3" x14ac:dyDescent="0.25">
      <c r="A64">
        <v>7100</v>
      </c>
      <c r="B64" s="2">
        <f t="shared" si="0"/>
        <v>6912.7728278160503</v>
      </c>
      <c r="C64" s="2">
        <f t="shared" si="1"/>
        <v>6546.4607532936698</v>
      </c>
    </row>
    <row r="65" spans="1:3" x14ac:dyDescent="0.25">
      <c r="A65">
        <v>7200</v>
      </c>
      <c r="B65" s="2">
        <f t="shared" si="0"/>
        <v>6909.9027810316238</v>
      </c>
      <c r="C65" s="2">
        <f t="shared" si="1"/>
        <v>6544.9726171475586</v>
      </c>
    </row>
    <row r="66" spans="1:3" x14ac:dyDescent="0.25">
      <c r="A66">
        <v>7300</v>
      </c>
      <c r="B66" s="2">
        <f t="shared" si="0"/>
        <v>6907.0723223634586</v>
      </c>
      <c r="C66" s="2">
        <f t="shared" si="1"/>
        <v>6543.5050076726775</v>
      </c>
    </row>
    <row r="67" spans="1:3" x14ac:dyDescent="0.25">
      <c r="A67">
        <v>7400</v>
      </c>
      <c r="B67" s="2">
        <f t="shared" si="0"/>
        <v>6904.2803745333513</v>
      </c>
      <c r="C67" s="2">
        <f t="shared" si="1"/>
        <v>6542.0573662939423</v>
      </c>
    </row>
    <row r="68" spans="1:3" x14ac:dyDescent="0.25">
      <c r="A68">
        <v>7500</v>
      </c>
      <c r="B68" s="2">
        <f t="shared" ref="B68:B131" si="2">(-586.3*LN(A68)+24950)*$D$2</f>
        <v>6901.5259036460948</v>
      </c>
      <c r="C68" s="2">
        <f t="shared" ref="C68:C131" si="3">(-304*LN(A68)+21400)*$D$2</f>
        <v>6540.629156930604</v>
      </c>
    </row>
    <row r="69" spans="1:3" x14ac:dyDescent="0.25">
      <c r="A69">
        <v>7600</v>
      </c>
      <c r="B69" s="2">
        <f t="shared" si="2"/>
        <v>6898.8079168908571</v>
      </c>
      <c r="C69" s="2">
        <f t="shared" si="3"/>
        <v>6539.2198648044014</v>
      </c>
    </row>
    <row r="70" spans="1:3" x14ac:dyDescent="0.25">
      <c r="A70">
        <v>7700</v>
      </c>
      <c r="B70" s="2">
        <f t="shared" si="2"/>
        <v>6896.1254603928282</v>
      </c>
      <c r="C70" s="2">
        <f t="shared" si="3"/>
        <v>6537.8289953256344</v>
      </c>
    </row>
    <row r="71" spans="1:3" x14ac:dyDescent="0.25">
      <c r="A71">
        <v>7800</v>
      </c>
      <c r="B71" s="2">
        <f t="shared" si="2"/>
        <v>6893.4776172034753</v>
      </c>
      <c r="C71" s="2">
        <f t="shared" si="3"/>
        <v>6536.4560730510939</v>
      </c>
    </row>
    <row r="72" spans="1:3" x14ac:dyDescent="0.25">
      <c r="A72">
        <v>7900</v>
      </c>
      <c r="B72" s="2">
        <f t="shared" si="2"/>
        <v>6890.863505418818</v>
      </c>
      <c r="C72" s="2">
        <f t="shared" si="3"/>
        <v>6535.100640708376</v>
      </c>
    </row>
    <row r="73" spans="1:3" x14ac:dyDescent="0.25">
      <c r="A73">
        <v>8000</v>
      </c>
      <c r="B73" s="2">
        <f t="shared" si="2"/>
        <v>6888.2822764160601</v>
      </c>
      <c r="C73" s="2">
        <f t="shared" si="3"/>
        <v>6533.7622582815657</v>
      </c>
    </row>
    <row r="74" spans="1:3" x14ac:dyDescent="0.25">
      <c r="A74">
        <v>8100</v>
      </c>
      <c r="B74" s="2">
        <f t="shared" si="2"/>
        <v>6885.7331131997553</v>
      </c>
      <c r="C74" s="2">
        <f t="shared" si="3"/>
        <v>6532.4405021537195</v>
      </c>
    </row>
    <row r="75" spans="1:3" x14ac:dyDescent="0.25">
      <c r="A75">
        <v>8200</v>
      </c>
      <c r="B75" s="2">
        <f t="shared" si="2"/>
        <v>6883.2152288494517</v>
      </c>
      <c r="C75" s="2">
        <f t="shared" si="3"/>
        <v>6531.1349643019503</v>
      </c>
    </row>
    <row r="76" spans="1:3" x14ac:dyDescent="0.25">
      <c r="A76">
        <v>8300</v>
      </c>
      <c r="B76" s="2">
        <f t="shared" si="2"/>
        <v>6880.7278650614126</v>
      </c>
      <c r="C76" s="2">
        <f t="shared" si="3"/>
        <v>6529.8452515413092</v>
      </c>
    </row>
    <row r="77" spans="1:3" x14ac:dyDescent="0.25">
      <c r="A77">
        <v>8400</v>
      </c>
      <c r="B77" s="2">
        <f t="shared" si="2"/>
        <v>6878.2702907776711</v>
      </c>
      <c r="C77" s="2">
        <f t="shared" si="3"/>
        <v>6528.5709848139386</v>
      </c>
    </row>
    <row r="78" spans="1:3" x14ac:dyDescent="0.25">
      <c r="A78">
        <v>8500</v>
      </c>
      <c r="B78" s="2">
        <f t="shared" si="2"/>
        <v>6875.841800896218</v>
      </c>
      <c r="C78" s="2">
        <f t="shared" si="3"/>
        <v>6527.3117985202971</v>
      </c>
    </row>
    <row r="79" spans="1:3" x14ac:dyDescent="0.25">
      <c r="A79">
        <v>8600</v>
      </c>
      <c r="B79" s="2">
        <f t="shared" si="2"/>
        <v>6873.4417150566123</v>
      </c>
      <c r="C79" s="2">
        <f t="shared" si="3"/>
        <v>6526.0673398894933</v>
      </c>
    </row>
    <row r="80" spans="1:3" x14ac:dyDescent="0.25">
      <c r="A80">
        <v>8700</v>
      </c>
      <c r="B80" s="2">
        <f t="shared" si="2"/>
        <v>6871.0693764957996</v>
      </c>
      <c r="C80" s="2">
        <f t="shared" si="3"/>
        <v>6524.8372683860189</v>
      </c>
    </row>
    <row r="81" spans="1:3" x14ac:dyDescent="0.25">
      <c r="A81">
        <v>8800</v>
      </c>
      <c r="B81" s="2">
        <f t="shared" si="2"/>
        <v>6868.7241509693131</v>
      </c>
      <c r="C81" s="2">
        <f t="shared" si="3"/>
        <v>6523.621255150385</v>
      </c>
    </row>
    <row r="82" spans="1:3" x14ac:dyDescent="0.25">
      <c r="A82">
        <v>8900</v>
      </c>
      <c r="B82" s="2">
        <f t="shared" si="2"/>
        <v>6866.4054257334301</v>
      </c>
      <c r="C82" s="2">
        <f t="shared" si="3"/>
        <v>6522.4189824713667</v>
      </c>
    </row>
    <row r="83" spans="1:3" x14ac:dyDescent="0.25">
      <c r="A83">
        <v>9000</v>
      </c>
      <c r="B83" s="2">
        <f t="shared" si="2"/>
        <v>6864.1126085841906</v>
      </c>
      <c r="C83" s="2">
        <f t="shared" si="3"/>
        <v>6521.2301432877266</v>
      </c>
    </row>
    <row r="84" spans="1:3" x14ac:dyDescent="0.25">
      <c r="A84">
        <v>9100</v>
      </c>
      <c r="B84" s="2">
        <f t="shared" si="2"/>
        <v>6861.8451269495226</v>
      </c>
      <c r="C84" s="2">
        <f t="shared" si="3"/>
        <v>6520.0544407174739</v>
      </c>
    </row>
    <row r="85" spans="1:3" x14ac:dyDescent="0.25">
      <c r="A85">
        <v>9200</v>
      </c>
      <c r="B85" s="2">
        <f t="shared" si="2"/>
        <v>6859.6024270309654</v>
      </c>
      <c r="C85" s="2">
        <f t="shared" si="3"/>
        <v>6518.8915876128494</v>
      </c>
    </row>
    <row r="86" spans="1:3" x14ac:dyDescent="0.25">
      <c r="A86">
        <v>9300</v>
      </c>
      <c r="B86" s="2">
        <f t="shared" si="2"/>
        <v>6857.3839729917991</v>
      </c>
      <c r="C86" s="2">
        <f t="shared" si="3"/>
        <v>6517.7413061393599</v>
      </c>
    </row>
    <row r="87" spans="1:3" x14ac:dyDescent="0.25">
      <c r="A87">
        <v>9400</v>
      </c>
      <c r="B87" s="2">
        <f t="shared" si="2"/>
        <v>6855.1892461885973</v>
      </c>
      <c r="C87" s="2">
        <f t="shared" si="3"/>
        <v>6516.6033273773382</v>
      </c>
    </row>
    <row r="88" spans="1:3" x14ac:dyDescent="0.25">
      <c r="A88">
        <v>9500</v>
      </c>
      <c r="B88" s="2">
        <f t="shared" si="2"/>
        <v>6853.0177444434239</v>
      </c>
      <c r="C88" s="2">
        <f t="shared" si="3"/>
        <v>6515.4773909445694</v>
      </c>
    </row>
    <row r="89" spans="1:3" x14ac:dyDescent="0.25">
      <c r="A89">
        <v>9600</v>
      </c>
      <c r="B89" s="2">
        <f t="shared" si="2"/>
        <v>6850.8689813541559</v>
      </c>
      <c r="C89" s="2">
        <f t="shared" si="3"/>
        <v>6514.3632446386891</v>
      </c>
    </row>
    <row r="90" spans="1:3" x14ac:dyDescent="0.25">
      <c r="A90">
        <v>9700</v>
      </c>
      <c r="B90" s="2">
        <f t="shared" si="2"/>
        <v>6848.742485640526</v>
      </c>
      <c r="C90" s="2">
        <f t="shared" si="3"/>
        <v>6513.2606440981072</v>
      </c>
    </row>
    <row r="91" spans="1:3" x14ac:dyDescent="0.25">
      <c r="A91">
        <v>9800</v>
      </c>
      <c r="B91" s="2">
        <f t="shared" si="2"/>
        <v>6846.6378005237193</v>
      </c>
      <c r="C91" s="2">
        <f t="shared" si="3"/>
        <v>6512.1693524803186</v>
      </c>
    </row>
    <row r="92" spans="1:3" x14ac:dyDescent="0.25">
      <c r="A92">
        <v>9900</v>
      </c>
      <c r="B92" s="2">
        <f t="shared" si="2"/>
        <v>6844.5544831374455</v>
      </c>
      <c r="C92" s="2">
        <f t="shared" si="3"/>
        <v>6511.0891401565459</v>
      </c>
    </row>
    <row r="93" spans="1:3" x14ac:dyDescent="0.25">
      <c r="A93">
        <v>10000</v>
      </c>
      <c r="B93" s="2">
        <f t="shared" si="2"/>
        <v>6842.4921039686269</v>
      </c>
      <c r="C93" s="2">
        <f t="shared" si="3"/>
        <v>6510.0197844217337</v>
      </c>
    </row>
    <row r="94" spans="1:3" x14ac:dyDescent="0.25">
      <c r="A94">
        <v>10100</v>
      </c>
      <c r="B94" s="2">
        <f t="shared" si="2"/>
        <v>6840.4502463259032</v>
      </c>
      <c r="C94" s="2">
        <f t="shared" si="3"/>
        <v>6508.9610692189572</v>
      </c>
    </row>
    <row r="95" spans="1:3" x14ac:dyDescent="0.25">
      <c r="A95">
        <v>10200</v>
      </c>
      <c r="B95" s="2">
        <f t="shared" si="2"/>
        <v>6838.4285058343139</v>
      </c>
      <c r="C95" s="2">
        <f t="shared" si="3"/>
        <v>6507.9127848774197</v>
      </c>
    </row>
    <row r="96" spans="1:3" x14ac:dyDescent="0.25">
      <c r="A96">
        <v>10300</v>
      </c>
      <c r="B96" s="2">
        <f t="shared" si="2"/>
        <v>6836.4264899546515</v>
      </c>
      <c r="C96" s="2">
        <f t="shared" si="3"/>
        <v>6506.8747278632336</v>
      </c>
    </row>
    <row r="97" spans="1:3" x14ac:dyDescent="0.25">
      <c r="A97">
        <v>10400</v>
      </c>
      <c r="B97" s="2">
        <f t="shared" si="2"/>
        <v>6834.4438175260075</v>
      </c>
      <c r="C97" s="2">
        <f t="shared" si="3"/>
        <v>6505.8467005422253</v>
      </c>
    </row>
    <row r="98" spans="1:3" x14ac:dyDescent="0.25">
      <c r="A98">
        <v>10500</v>
      </c>
      <c r="B98" s="2">
        <f t="shared" si="2"/>
        <v>6832.4801183302388</v>
      </c>
      <c r="C98" s="2">
        <f t="shared" si="3"/>
        <v>6504.8285109541057</v>
      </c>
    </row>
    <row r="99" spans="1:3" x14ac:dyDescent="0.25">
      <c r="A99">
        <v>10600</v>
      </c>
      <c r="B99" s="2">
        <f t="shared" si="2"/>
        <v>6830.5350326770467</v>
      </c>
      <c r="C99" s="2">
        <f t="shared" si="3"/>
        <v>6503.8199725973436</v>
      </c>
    </row>
    <row r="100" spans="1:3" x14ac:dyDescent="0.25">
      <c r="A100">
        <v>10700</v>
      </c>
      <c r="B100" s="2">
        <f t="shared" si="2"/>
        <v>6828.608211008559</v>
      </c>
      <c r="C100" s="2">
        <f t="shared" si="3"/>
        <v>6502.8209042241206</v>
      </c>
    </row>
    <row r="101" spans="1:3" x14ac:dyDescent="0.25">
      <c r="A101">
        <v>10800</v>
      </c>
      <c r="B101" s="2">
        <f t="shared" si="2"/>
        <v>6826.6993135222883</v>
      </c>
      <c r="C101" s="2">
        <f t="shared" si="3"/>
        <v>6501.8311296448501</v>
      </c>
    </row>
    <row r="102" spans="1:3" x14ac:dyDescent="0.25">
      <c r="A102">
        <v>10900</v>
      </c>
      <c r="B102" s="2">
        <f t="shared" si="2"/>
        <v>6824.8080098114815</v>
      </c>
      <c r="C102" s="2">
        <f t="shared" si="3"/>
        <v>6500.8504775416859</v>
      </c>
    </row>
    <row r="103" spans="1:3" x14ac:dyDescent="0.25">
      <c r="A103">
        <v>11000</v>
      </c>
      <c r="B103" s="2">
        <f t="shared" si="2"/>
        <v>6822.9339785218817</v>
      </c>
      <c r="C103" s="2">
        <f t="shared" si="3"/>
        <v>6499.8787812905539</v>
      </c>
    </row>
    <row r="104" spans="1:3" x14ac:dyDescent="0.25">
      <c r="A104">
        <v>11100</v>
      </c>
      <c r="B104" s="2">
        <f t="shared" si="2"/>
        <v>6821.0769070240158</v>
      </c>
      <c r="C104" s="2">
        <f t="shared" si="3"/>
        <v>6498.9158787912347</v>
      </c>
    </row>
    <row r="105" spans="1:3" x14ac:dyDescent="0.25">
      <c r="A105">
        <v>11200</v>
      </c>
      <c r="B105" s="2">
        <f t="shared" si="2"/>
        <v>6819.2364911002032</v>
      </c>
      <c r="C105" s="2">
        <f t="shared" si="3"/>
        <v>6497.9616123050691</v>
      </c>
    </row>
    <row r="106" spans="1:3" x14ac:dyDescent="0.25">
      <c r="A106">
        <v>11300</v>
      </c>
      <c r="B106" s="2">
        <f t="shared" si="2"/>
        <v>6817.4124346454473</v>
      </c>
      <c r="C106" s="2">
        <f t="shared" si="3"/>
        <v>6497.0158282998746</v>
      </c>
    </row>
    <row r="107" spans="1:3" x14ac:dyDescent="0.25">
      <c r="A107">
        <v>11400</v>
      </c>
      <c r="B107" s="2">
        <f t="shared" si="2"/>
        <v>6815.6044493815207</v>
      </c>
      <c r="C107" s="2">
        <f t="shared" si="3"/>
        <v>6496.0783773016919</v>
      </c>
    </row>
    <row r="108" spans="1:3" x14ac:dyDescent="0.25">
      <c r="A108">
        <v>11500</v>
      </c>
      <c r="B108" s="2">
        <f t="shared" si="2"/>
        <v>6813.8122545835331</v>
      </c>
      <c r="C108" s="2">
        <f t="shared" si="3"/>
        <v>6495.1491137530165</v>
      </c>
    </row>
    <row r="109" spans="1:3" x14ac:dyDescent="0.25">
      <c r="A109">
        <v>11600</v>
      </c>
      <c r="B109" s="2">
        <f t="shared" si="2"/>
        <v>6812.0355768183317</v>
      </c>
      <c r="C109" s="2">
        <f t="shared" si="3"/>
        <v>6494.2278958771494</v>
      </c>
    </row>
    <row r="110" spans="1:3" x14ac:dyDescent="0.25">
      <c r="A110">
        <v>11700</v>
      </c>
      <c r="B110" s="2">
        <f t="shared" si="2"/>
        <v>6810.2741496941399</v>
      </c>
      <c r="C110" s="2">
        <f t="shared" si="3"/>
        <v>6493.3145855483863</v>
      </c>
    </row>
    <row r="111" spans="1:3" x14ac:dyDescent="0.25">
      <c r="A111">
        <v>11800</v>
      </c>
      <c r="B111" s="2">
        <f t="shared" si="2"/>
        <v>6808.527713620836</v>
      </c>
      <c r="C111" s="2">
        <f t="shared" si="3"/>
        <v>6492.4090481677204</v>
      </c>
    </row>
    <row r="112" spans="1:3" x14ac:dyDescent="0.25">
      <c r="A112">
        <v>11900</v>
      </c>
      <c r="B112" s="2">
        <f t="shared" si="2"/>
        <v>6806.7960155803621</v>
      </c>
      <c r="C112" s="2">
        <f t="shared" si="3"/>
        <v>6491.5111525437997</v>
      </c>
    </row>
    <row r="113" spans="1:3" x14ac:dyDescent="0.25">
      <c r="A113">
        <v>12000</v>
      </c>
      <c r="B113" s="2">
        <f t="shared" si="2"/>
        <v>6805.0788089067246</v>
      </c>
      <c r="C113" s="2">
        <f t="shared" si="3"/>
        <v>6490.6207707788581</v>
      </c>
    </row>
    <row r="114" spans="1:3" x14ac:dyDescent="0.25">
      <c r="A114">
        <v>12100</v>
      </c>
      <c r="B114" s="2">
        <f t="shared" si="2"/>
        <v>6803.3758530751338</v>
      </c>
      <c r="C114" s="2">
        <f t="shared" si="3"/>
        <v>6489.7377781593741</v>
      </c>
    </row>
    <row r="115" spans="1:3" x14ac:dyDescent="0.25">
      <c r="A115">
        <v>12200</v>
      </c>
      <c r="B115" s="2">
        <f t="shared" si="2"/>
        <v>6801.6869134998251</v>
      </c>
      <c r="C115" s="2">
        <f t="shared" si="3"/>
        <v>6488.862053051248</v>
      </c>
    </row>
    <row r="116" spans="1:3" x14ac:dyDescent="0.25">
      <c r="A116">
        <v>12300</v>
      </c>
      <c r="B116" s="2">
        <f t="shared" si="2"/>
        <v>6800.0117613401162</v>
      </c>
      <c r="C116" s="2">
        <f t="shared" si="3"/>
        <v>6487.9934767992418</v>
      </c>
    </row>
    <row r="117" spans="1:3" x14ac:dyDescent="0.25">
      <c r="A117">
        <v>12400</v>
      </c>
      <c r="B117" s="2">
        <f t="shared" si="2"/>
        <v>6798.3501733143321</v>
      </c>
      <c r="C117" s="2">
        <f t="shared" si="3"/>
        <v>6487.1319336304905</v>
      </c>
    </row>
    <row r="118" spans="1:3" x14ac:dyDescent="0.25">
      <c r="A118">
        <v>12500</v>
      </c>
      <c r="B118" s="2">
        <f t="shared" si="2"/>
        <v>6796.7019315211946</v>
      </c>
      <c r="C118" s="2">
        <f t="shared" si="3"/>
        <v>6486.2773105619017</v>
      </c>
    </row>
    <row r="119" spans="1:3" x14ac:dyDescent="0.25">
      <c r="A119">
        <v>12600</v>
      </c>
      <c r="B119" s="2">
        <f t="shared" si="2"/>
        <v>6795.0668232683356</v>
      </c>
      <c r="C119" s="2">
        <f t="shared" si="3"/>
        <v>6485.4294973112301</v>
      </c>
    </row>
    <row r="120" spans="1:3" x14ac:dyDescent="0.25">
      <c r="A120">
        <v>12700</v>
      </c>
      <c r="B120" s="2">
        <f t="shared" si="2"/>
        <v>6793.4446409075781</v>
      </c>
      <c r="C120" s="2">
        <f t="shared" si="3"/>
        <v>6484.5883862116716</v>
      </c>
    </row>
    <row r="121" spans="1:3" x14ac:dyDescent="0.25">
      <c r="A121">
        <v>12800</v>
      </c>
      <c r="B121" s="2">
        <f t="shared" si="2"/>
        <v>6791.8351816766881</v>
      </c>
      <c r="C121" s="2">
        <f t="shared" si="3"/>
        <v>6483.7538721298188</v>
      </c>
    </row>
    <row r="122" spans="1:3" x14ac:dyDescent="0.25">
      <c r="A122">
        <v>12900</v>
      </c>
      <c r="B122" s="2">
        <f t="shared" si="2"/>
        <v>6790.2382475472768</v>
      </c>
      <c r="C122" s="2">
        <f t="shared" si="3"/>
        <v>6482.9258523867848</v>
      </c>
    </row>
    <row r="123" spans="1:3" x14ac:dyDescent="0.25">
      <c r="A123">
        <v>13000</v>
      </c>
      <c r="B123" s="2">
        <f t="shared" si="2"/>
        <v>6788.6536450785761</v>
      </c>
      <c r="C123" s="2">
        <f t="shared" si="3"/>
        <v>6482.1042266823924</v>
      </c>
    </row>
    <row r="124" spans="1:3" x14ac:dyDescent="0.25">
      <c r="A124">
        <v>13100</v>
      </c>
      <c r="B124" s="2">
        <f t="shared" si="2"/>
        <v>6787.0811852768211</v>
      </c>
      <c r="C124" s="2">
        <f t="shared" si="3"/>
        <v>6481.2888970222639</v>
      </c>
    </row>
    <row r="125" spans="1:3" x14ac:dyDescent="0.25">
      <c r="A125">
        <v>13200</v>
      </c>
      <c r="B125" s="2">
        <f t="shared" si="2"/>
        <v>6785.5206834599767</v>
      </c>
      <c r="C125" s="2">
        <f t="shared" si="3"/>
        <v>6480.4797676476765</v>
      </c>
    </row>
    <row r="126" spans="1:3" x14ac:dyDescent="0.25">
      <c r="A126">
        <v>13300</v>
      </c>
      <c r="B126" s="2">
        <f t="shared" si="2"/>
        <v>6783.9719591275689</v>
      </c>
      <c r="C126" s="2">
        <f t="shared" si="3"/>
        <v>6479.6767449680719</v>
      </c>
    </row>
    <row r="127" spans="1:3" x14ac:dyDescent="0.25">
      <c r="A127">
        <v>13400</v>
      </c>
      <c r="B127" s="2">
        <f t="shared" si="2"/>
        <v>6782.4348358353873</v>
      </c>
      <c r="C127" s="2">
        <f t="shared" si="3"/>
        <v>6478.8797374960905</v>
      </c>
    </row>
    <row r="128" spans="1:3" x14ac:dyDescent="0.25">
      <c r="A128">
        <v>13500</v>
      </c>
      <c r="B128" s="2">
        <f t="shared" si="2"/>
        <v>6780.9091410748551</v>
      </c>
      <c r="C128" s="2">
        <f t="shared" si="3"/>
        <v>6478.0886557850172</v>
      </c>
    </row>
    <row r="129" spans="1:3" x14ac:dyDescent="0.25">
      <c r="A129">
        <v>13600</v>
      </c>
      <c r="B129" s="2">
        <f t="shared" si="2"/>
        <v>6779.3947061568479</v>
      </c>
      <c r="C129" s="2">
        <f t="shared" si="3"/>
        <v>6477.3034123685511</v>
      </c>
    </row>
    <row r="130" spans="1:3" x14ac:dyDescent="0.25">
      <c r="A130">
        <v>13700</v>
      </c>
      <c r="B130" s="2">
        <f t="shared" si="2"/>
        <v>6777.8913660997532</v>
      </c>
      <c r="C130" s="2">
        <f t="shared" si="3"/>
        <v>6476.5239217027547</v>
      </c>
    </row>
    <row r="131" spans="1:3" x14ac:dyDescent="0.25">
      <c r="A131">
        <v>13800</v>
      </c>
      <c r="B131" s="2">
        <f t="shared" si="2"/>
        <v>6776.3989595216299</v>
      </c>
      <c r="C131" s="2">
        <f t="shared" si="3"/>
        <v>6475.75010011014</v>
      </c>
    </row>
    <row r="132" spans="1:3" x14ac:dyDescent="0.25">
      <c r="A132">
        <v>13900</v>
      </c>
      <c r="B132" s="2">
        <f t="shared" ref="B132:B195" si="4">(-586.3*LN(A132)+24950)*$D$2</f>
        <v>6774.9173285362294</v>
      </c>
      <c r="C132" s="2">
        <f t="shared" ref="C132:C195" si="5">(-304*LN(A132)+21400)*$D$2</f>
        <v>6474.9818657257611</v>
      </c>
    </row>
    <row r="133" spans="1:3" x14ac:dyDescent="0.25">
      <c r="A133">
        <v>14000</v>
      </c>
      <c r="B133" s="2">
        <f t="shared" si="4"/>
        <v>6773.446318652771</v>
      </c>
      <c r="C133" s="2">
        <f t="shared" si="5"/>
        <v>6474.2191384452362</v>
      </c>
    </row>
    <row r="134" spans="1:3" x14ac:dyDescent="0.25">
      <c r="A134">
        <v>14100</v>
      </c>
      <c r="B134" s="2">
        <f t="shared" si="4"/>
        <v>6771.9857786792618</v>
      </c>
      <c r="C134" s="2">
        <f t="shared" si="5"/>
        <v>6473.4618398746297</v>
      </c>
    </row>
    <row r="135" spans="1:3" x14ac:dyDescent="0.25">
      <c r="A135">
        <v>14200</v>
      </c>
      <c r="B135" s="2">
        <f t="shared" si="4"/>
        <v>6770.5355606292469</v>
      </c>
      <c r="C135" s="2">
        <f t="shared" si="5"/>
        <v>6472.7098932820927</v>
      </c>
    </row>
    <row r="136" spans="1:3" x14ac:dyDescent="0.25">
      <c r="A136">
        <v>14300</v>
      </c>
      <c r="B136" s="2">
        <f t="shared" si="4"/>
        <v>6769.0955196318291</v>
      </c>
      <c r="C136" s="2">
        <f t="shared" si="5"/>
        <v>6471.9632235512126</v>
      </c>
    </row>
    <row r="137" spans="1:3" x14ac:dyDescent="0.25">
      <c r="A137">
        <v>14400</v>
      </c>
      <c r="B137" s="2">
        <f t="shared" si="4"/>
        <v>6767.6655138448205</v>
      </c>
      <c r="C137" s="2">
        <f t="shared" si="5"/>
        <v>6471.2217571359797</v>
      </c>
    </row>
    <row r="138" spans="1:3" x14ac:dyDescent="0.25">
      <c r="A138">
        <v>14500</v>
      </c>
      <c r="B138" s="2">
        <f t="shared" si="4"/>
        <v>6766.2454043709004</v>
      </c>
      <c r="C138" s="2">
        <f t="shared" si="5"/>
        <v>6470.4854220173165</v>
      </c>
    </row>
    <row r="139" spans="1:3" x14ac:dyDescent="0.25">
      <c r="A139">
        <v>14600</v>
      </c>
      <c r="B139" s="2">
        <f t="shared" si="4"/>
        <v>6764.8350551766534</v>
      </c>
      <c r="C139" s="2">
        <f t="shared" si="5"/>
        <v>6469.7541476611004</v>
      </c>
    </row>
    <row r="140" spans="1:3" x14ac:dyDescent="0.25">
      <c r="A140">
        <v>14700</v>
      </c>
      <c r="B140" s="2">
        <f t="shared" si="4"/>
        <v>6763.434333014382</v>
      </c>
      <c r="C140" s="2">
        <f t="shared" si="5"/>
        <v>6469.0278649776092</v>
      </c>
    </row>
    <row r="141" spans="1:3" x14ac:dyDescent="0.25">
      <c r="A141">
        <v>14800</v>
      </c>
      <c r="B141" s="2">
        <f t="shared" si="4"/>
        <v>6762.0431073465479</v>
      </c>
      <c r="C141" s="2">
        <f t="shared" si="5"/>
        <v>6468.3065062823653</v>
      </c>
    </row>
    <row r="142" spans="1:3" x14ac:dyDescent="0.25">
      <c r="A142">
        <v>14900</v>
      </c>
      <c r="B142" s="2">
        <f t="shared" si="4"/>
        <v>6760.6612502727758</v>
      </c>
      <c r="C142" s="2">
        <f t="shared" si="5"/>
        <v>6467.5900052582701</v>
      </c>
    </row>
    <row r="143" spans="1:3" x14ac:dyDescent="0.25">
      <c r="A143">
        <v>15000</v>
      </c>
      <c r="B143" s="2">
        <f t="shared" si="4"/>
        <v>6759.2886364592914</v>
      </c>
      <c r="C143" s="2">
        <f t="shared" si="5"/>
        <v>6466.8782969190252</v>
      </c>
    </row>
    <row r="144" spans="1:3" x14ac:dyDescent="0.25">
      <c r="A144">
        <v>15100</v>
      </c>
      <c r="B144" s="2">
        <f t="shared" si="4"/>
        <v>6757.9251430707072</v>
      </c>
      <c r="C144" s="2">
        <f t="shared" si="5"/>
        <v>6466.1713175737586</v>
      </c>
    </row>
    <row r="145" spans="1:3" x14ac:dyDescent="0.25">
      <c r="A145">
        <v>15200</v>
      </c>
      <c r="B145" s="2">
        <f t="shared" si="4"/>
        <v>6756.5706497040528</v>
      </c>
      <c r="C145" s="2">
        <f t="shared" si="5"/>
        <v>6465.4690047928225</v>
      </c>
    </row>
    <row r="146" spans="1:3" x14ac:dyDescent="0.25">
      <c r="A146">
        <v>15300</v>
      </c>
      <c r="B146" s="2">
        <f t="shared" si="4"/>
        <v>6755.2250383249784</v>
      </c>
      <c r="C146" s="2">
        <f t="shared" si="5"/>
        <v>6464.771297374712</v>
      </c>
    </row>
    <row r="147" spans="1:3" x14ac:dyDescent="0.25">
      <c r="A147">
        <v>15400</v>
      </c>
      <c r="B147" s="2">
        <f t="shared" si="4"/>
        <v>6753.8881932060249</v>
      </c>
      <c r="C147" s="2">
        <f t="shared" si="5"/>
        <v>6464.0781353140565</v>
      </c>
    </row>
    <row r="148" spans="1:3" x14ac:dyDescent="0.25">
      <c r="A148">
        <v>15500</v>
      </c>
      <c r="B148" s="2">
        <f t="shared" si="4"/>
        <v>6752.5600008668989</v>
      </c>
      <c r="C148" s="2">
        <f t="shared" si="5"/>
        <v>6463.3894597706594</v>
      </c>
    </row>
    <row r="149" spans="1:3" x14ac:dyDescent="0.25">
      <c r="A149">
        <v>15600</v>
      </c>
      <c r="B149" s="2">
        <f t="shared" si="4"/>
        <v>6751.240350016672</v>
      </c>
      <c r="C149" s="2">
        <f t="shared" si="5"/>
        <v>6462.7052130395159</v>
      </c>
    </row>
    <row r="150" spans="1:3" x14ac:dyDescent="0.25">
      <c r="A150">
        <v>15700</v>
      </c>
      <c r="B150" s="2">
        <f t="shared" si="4"/>
        <v>6749.9291314978145</v>
      </c>
      <c r="C150" s="2">
        <f t="shared" si="5"/>
        <v>6462.0253385218057</v>
      </c>
    </row>
    <row r="151" spans="1:3" x14ac:dyDescent="0.25">
      <c r="A151">
        <v>15800</v>
      </c>
      <c r="B151" s="2">
        <f t="shared" si="4"/>
        <v>6748.6262382320147</v>
      </c>
      <c r="C151" s="2">
        <f t="shared" si="5"/>
        <v>6461.3497806967971</v>
      </c>
    </row>
    <row r="152" spans="1:3" x14ac:dyDescent="0.25">
      <c r="A152">
        <v>15900</v>
      </c>
      <c r="B152" s="2">
        <f t="shared" si="4"/>
        <v>6747.3315651677112</v>
      </c>
      <c r="C152" s="2">
        <f t="shared" si="5"/>
        <v>6460.6784850946342</v>
      </c>
    </row>
    <row r="153" spans="1:3" x14ac:dyDescent="0.25">
      <c r="A153">
        <v>16000</v>
      </c>
      <c r="B153" s="2">
        <f t="shared" si="4"/>
        <v>6746.0450092292567</v>
      </c>
      <c r="C153" s="2">
        <f t="shared" si="5"/>
        <v>6460.0113982699877</v>
      </c>
    </row>
    <row r="154" spans="1:3" x14ac:dyDescent="0.25">
      <c r="A154">
        <v>16100</v>
      </c>
      <c r="B154" s="2">
        <f t="shared" si="4"/>
        <v>6744.7664692676763</v>
      </c>
      <c r="C154" s="2">
        <f t="shared" si="5"/>
        <v>6459.34846777652</v>
      </c>
    </row>
    <row r="155" spans="1:3" x14ac:dyDescent="0.25">
      <c r="A155">
        <v>16200</v>
      </c>
      <c r="B155" s="2">
        <f t="shared" si="4"/>
        <v>6743.4958460129519</v>
      </c>
      <c r="C155" s="2">
        <f t="shared" si="5"/>
        <v>6458.6896421421407</v>
      </c>
    </row>
    <row r="156" spans="1:3" x14ac:dyDescent="0.25">
      <c r="A156">
        <v>16300</v>
      </c>
      <c r="B156" s="2">
        <f t="shared" si="4"/>
        <v>6742.2330420277622</v>
      </c>
      <c r="C156" s="2">
        <f t="shared" si="5"/>
        <v>6458.0348708450265</v>
      </c>
    </row>
    <row r="157" spans="1:3" x14ac:dyDescent="0.25">
      <c r="A157">
        <v>16400</v>
      </c>
      <c r="B157" s="2">
        <f t="shared" si="4"/>
        <v>6740.9779616626483</v>
      </c>
      <c r="C157" s="2">
        <f t="shared" si="5"/>
        <v>6457.3841042903714</v>
      </c>
    </row>
    <row r="158" spans="1:3" x14ac:dyDescent="0.25">
      <c r="A158">
        <v>16500</v>
      </c>
      <c r="B158" s="2">
        <f t="shared" si="4"/>
        <v>6739.7305110125444</v>
      </c>
      <c r="C158" s="2">
        <f t="shared" si="5"/>
        <v>6456.7372937878454</v>
      </c>
    </row>
    <row r="159" spans="1:3" x14ac:dyDescent="0.25">
      <c r="A159">
        <v>16600</v>
      </c>
      <c r="B159" s="2">
        <f t="shared" si="4"/>
        <v>6738.4905978746092</v>
      </c>
      <c r="C159" s="2">
        <f t="shared" si="5"/>
        <v>6456.0943915297303</v>
      </c>
    </row>
    <row r="160" spans="1:3" x14ac:dyDescent="0.25">
      <c r="A160">
        <v>16700</v>
      </c>
      <c r="B160" s="2">
        <f t="shared" si="4"/>
        <v>6737.2581317073336</v>
      </c>
      <c r="C160" s="2">
        <f t="shared" si="5"/>
        <v>6455.4553505697231</v>
      </c>
    </row>
    <row r="161" spans="1:3" x14ac:dyDescent="0.25">
      <c r="A161">
        <v>16800</v>
      </c>
      <c r="B161" s="2">
        <f t="shared" si="4"/>
        <v>6736.0330235908677</v>
      </c>
      <c r="C161" s="2">
        <f t="shared" si="5"/>
        <v>6454.8201248023597</v>
      </c>
    </row>
    <row r="162" spans="1:3" x14ac:dyDescent="0.25">
      <c r="A162">
        <v>16900</v>
      </c>
      <c r="B162" s="2">
        <f t="shared" si="4"/>
        <v>6734.8151861885253</v>
      </c>
      <c r="C162" s="2">
        <f t="shared" si="5"/>
        <v>6454.1886689430512</v>
      </c>
    </row>
    <row r="163" spans="1:3" x14ac:dyDescent="0.25">
      <c r="A163">
        <v>17000</v>
      </c>
      <c r="B163" s="2">
        <f t="shared" si="4"/>
        <v>6733.6045337094147</v>
      </c>
      <c r="C163" s="2">
        <f t="shared" si="5"/>
        <v>6453.5609385087191</v>
      </c>
    </row>
    <row r="164" spans="1:3" x14ac:dyDescent="0.25">
      <c r="A164">
        <v>17100</v>
      </c>
      <c r="B164" s="2">
        <f t="shared" si="4"/>
        <v>6732.4009818721852</v>
      </c>
      <c r="C164" s="2">
        <f t="shared" si="5"/>
        <v>6452.9368897989834</v>
      </c>
    </row>
    <row r="165" spans="1:3" x14ac:dyDescent="0.25">
      <c r="A165">
        <v>17200</v>
      </c>
      <c r="B165" s="2">
        <f t="shared" si="4"/>
        <v>6731.204447869809</v>
      </c>
      <c r="C165" s="2">
        <f t="shared" si="5"/>
        <v>6452.3164798779162</v>
      </c>
    </row>
    <row r="166" spans="1:3" x14ac:dyDescent="0.25">
      <c r="A166">
        <v>17300</v>
      </c>
      <c r="B166" s="2">
        <f t="shared" si="4"/>
        <v>6730.0148503353957</v>
      </c>
      <c r="C166" s="2">
        <f t="shared" si="5"/>
        <v>6451.6996665563029</v>
      </c>
    </row>
    <row r="167" spans="1:3" x14ac:dyDescent="0.25">
      <c r="A167">
        <v>17400</v>
      </c>
      <c r="B167" s="2">
        <f t="shared" si="4"/>
        <v>6728.8321093089962</v>
      </c>
      <c r="C167" s="2">
        <f t="shared" si="5"/>
        <v>6451.0864083744409</v>
      </c>
    </row>
    <row r="168" spans="1:3" x14ac:dyDescent="0.25">
      <c r="A168">
        <v>17500</v>
      </c>
      <c r="B168" s="2">
        <f t="shared" si="4"/>
        <v>6727.6561462053396</v>
      </c>
      <c r="C168" s="2">
        <f t="shared" si="5"/>
        <v>6450.4766645854052</v>
      </c>
    </row>
    <row r="169" spans="1:3" x14ac:dyDescent="0.25">
      <c r="A169">
        <v>17600</v>
      </c>
      <c r="B169" s="2">
        <f t="shared" si="4"/>
        <v>6726.4868837825097</v>
      </c>
      <c r="C169" s="2">
        <f t="shared" si="5"/>
        <v>6449.8703951388079</v>
      </c>
    </row>
    <row r="170" spans="1:3" x14ac:dyDescent="0.25">
      <c r="A170">
        <v>17700</v>
      </c>
      <c r="B170" s="2">
        <f t="shared" si="4"/>
        <v>6725.3242461115005</v>
      </c>
      <c r="C170" s="2">
        <f t="shared" si="5"/>
        <v>6449.2675606650109</v>
      </c>
    </row>
    <row r="171" spans="1:3" x14ac:dyDescent="0.25">
      <c r="A171">
        <v>17800</v>
      </c>
      <c r="B171" s="2">
        <f t="shared" si="4"/>
        <v>6724.1681585466258</v>
      </c>
      <c r="C171" s="2">
        <f t="shared" si="5"/>
        <v>6448.6681224597896</v>
      </c>
    </row>
    <row r="172" spans="1:3" x14ac:dyDescent="0.25">
      <c r="A172">
        <v>17900</v>
      </c>
      <c r="B172" s="2">
        <f t="shared" si="4"/>
        <v>6723.0185476967608</v>
      </c>
      <c r="C172" s="2">
        <f t="shared" si="5"/>
        <v>6448.0720424694109</v>
      </c>
    </row>
    <row r="173" spans="1:3" x14ac:dyDescent="0.25">
      <c r="A173">
        <v>18000</v>
      </c>
      <c r="B173" s="2">
        <f t="shared" si="4"/>
        <v>6721.8753413973873</v>
      </c>
      <c r="C173" s="2">
        <f t="shared" si="5"/>
        <v>6447.4792832761486</v>
      </c>
    </row>
    <row r="174" spans="1:3" x14ac:dyDescent="0.25">
      <c r="A174">
        <v>18100</v>
      </c>
      <c r="B174" s="2">
        <f t="shared" si="4"/>
        <v>6720.7384686834093</v>
      </c>
      <c r="C174" s="2">
        <f t="shared" si="5"/>
        <v>6446.8898080841827</v>
      </c>
    </row>
    <row r="175" spans="1:3" x14ac:dyDescent="0.25">
      <c r="A175">
        <v>18200</v>
      </c>
      <c r="B175" s="2">
        <f t="shared" si="4"/>
        <v>6719.6078597627193</v>
      </c>
      <c r="C175" s="2">
        <f t="shared" si="5"/>
        <v>6446.3035807058959</v>
      </c>
    </row>
    <row r="176" spans="1:3" x14ac:dyDescent="0.25">
      <c r="A176">
        <v>18300</v>
      </c>
      <c r="B176" s="2">
        <f t="shared" si="4"/>
        <v>6718.4834459904896</v>
      </c>
      <c r="C176" s="2">
        <f t="shared" si="5"/>
        <v>6445.7205655485395</v>
      </c>
    </row>
    <row r="177" spans="1:3" x14ac:dyDescent="0.25">
      <c r="A177">
        <v>18400</v>
      </c>
      <c r="B177" s="2">
        <f t="shared" si="4"/>
        <v>6717.365159844162</v>
      </c>
      <c r="C177" s="2">
        <f t="shared" si="5"/>
        <v>6445.1407276012706</v>
      </c>
    </row>
    <row r="178" spans="1:3" x14ac:dyDescent="0.25">
      <c r="A178">
        <v>18500</v>
      </c>
      <c r="B178" s="2">
        <f t="shared" si="4"/>
        <v>6716.2529348991166</v>
      </c>
      <c r="C178" s="2">
        <f t="shared" si="5"/>
        <v>6444.5640324225324</v>
      </c>
    </row>
    <row r="179" spans="1:3" x14ac:dyDescent="0.25">
      <c r="A179">
        <v>18600</v>
      </c>
      <c r="B179" s="2">
        <f t="shared" si="4"/>
        <v>6715.1467058049957</v>
      </c>
      <c r="C179" s="2">
        <f t="shared" si="5"/>
        <v>6443.9904461277829</v>
      </c>
    </row>
    <row r="180" spans="1:3" x14ac:dyDescent="0.25">
      <c r="A180">
        <v>18700</v>
      </c>
      <c r="B180" s="2">
        <f t="shared" si="4"/>
        <v>6714.0464082626677</v>
      </c>
      <c r="C180" s="2">
        <f t="shared" si="5"/>
        <v>6443.4199353775384</v>
      </c>
    </row>
    <row r="181" spans="1:3" x14ac:dyDescent="0.25">
      <c r="A181">
        <v>18800</v>
      </c>
      <c r="B181" s="2">
        <f t="shared" si="4"/>
        <v>6712.9519790017939</v>
      </c>
      <c r="C181" s="2">
        <f t="shared" si="5"/>
        <v>6442.8524673657612</v>
      </c>
    </row>
    <row r="182" spans="1:3" x14ac:dyDescent="0.25">
      <c r="A182">
        <v>18900</v>
      </c>
      <c r="B182" s="2">
        <f t="shared" si="4"/>
        <v>6711.8633557590001</v>
      </c>
      <c r="C182" s="2">
        <f t="shared" si="5"/>
        <v>6442.2880098085207</v>
      </c>
    </row>
    <row r="183" spans="1:3" x14ac:dyDescent="0.25">
      <c r="A183">
        <v>19000</v>
      </c>
      <c r="B183" s="2">
        <f t="shared" si="4"/>
        <v>6710.7804772566205</v>
      </c>
      <c r="C183" s="2">
        <f t="shared" si="5"/>
        <v>6441.7265309329914</v>
      </c>
    </row>
    <row r="184" spans="1:3" x14ac:dyDescent="0.25">
      <c r="A184">
        <v>19100</v>
      </c>
      <c r="B184" s="2">
        <f t="shared" si="4"/>
        <v>6709.7032831820052</v>
      </c>
      <c r="C184" s="2">
        <f t="shared" si="5"/>
        <v>6441.1679994667056</v>
      </c>
    </row>
    <row r="185" spans="1:3" x14ac:dyDescent="0.25">
      <c r="A185">
        <v>19200</v>
      </c>
      <c r="B185" s="2">
        <f t="shared" si="4"/>
        <v>6708.6317141673526</v>
      </c>
      <c r="C185" s="2">
        <f t="shared" si="5"/>
        <v>6440.6123846271103</v>
      </c>
    </row>
    <row r="186" spans="1:3" x14ac:dyDescent="0.25">
      <c r="A186">
        <v>19300</v>
      </c>
      <c r="B186" s="2">
        <f t="shared" si="4"/>
        <v>6707.5657117700857</v>
      </c>
      <c r="C186" s="2">
        <f t="shared" si="5"/>
        <v>6440.0596561113871</v>
      </c>
    </row>
    <row r="187" spans="1:3" x14ac:dyDescent="0.25">
      <c r="A187">
        <v>19400</v>
      </c>
      <c r="B187" s="2">
        <f t="shared" si="4"/>
        <v>6706.5052184537226</v>
      </c>
      <c r="C187" s="2">
        <f t="shared" si="5"/>
        <v>6439.5097840865283</v>
      </c>
    </row>
    <row r="188" spans="1:3" x14ac:dyDescent="0.25">
      <c r="A188">
        <v>19500</v>
      </c>
      <c r="B188" s="2">
        <f t="shared" si="4"/>
        <v>6705.4501775692406</v>
      </c>
      <c r="C188" s="2">
        <f t="shared" si="5"/>
        <v>6438.9627391796839</v>
      </c>
    </row>
    <row r="189" spans="1:3" x14ac:dyDescent="0.25">
      <c r="A189">
        <v>19600</v>
      </c>
      <c r="B189" s="2">
        <f t="shared" si="4"/>
        <v>6704.4005333369159</v>
      </c>
      <c r="C189" s="2">
        <f t="shared" si="5"/>
        <v>6438.4184924687397</v>
      </c>
    </row>
    <row r="190" spans="1:3" x14ac:dyDescent="0.25">
      <c r="A190">
        <v>19700</v>
      </c>
      <c r="B190" s="2">
        <f t="shared" si="4"/>
        <v>6703.3562308286355</v>
      </c>
      <c r="C190" s="2">
        <f t="shared" si="5"/>
        <v>6437.8770154731446</v>
      </c>
    </row>
    <row r="191" spans="1:3" x14ac:dyDescent="0.25">
      <c r="A191">
        <v>19800</v>
      </c>
      <c r="B191" s="2">
        <f t="shared" si="4"/>
        <v>6702.3172159506421</v>
      </c>
      <c r="C191" s="2">
        <f t="shared" si="5"/>
        <v>6437.3382801449688</v>
      </c>
    </row>
    <row r="192" spans="1:3" x14ac:dyDescent="0.25">
      <c r="A192">
        <v>19900</v>
      </c>
      <c r="B192" s="2">
        <f t="shared" si="4"/>
        <v>6701.2834354267243</v>
      </c>
      <c r="C192" s="2">
        <f t="shared" si="5"/>
        <v>6436.8022588601798</v>
      </c>
    </row>
    <row r="193" spans="1:3" x14ac:dyDescent="0.25">
      <c r="A193">
        <v>20000</v>
      </c>
      <c r="B193" s="2">
        <f t="shared" si="4"/>
        <v>6700.2548367818235</v>
      </c>
      <c r="C193" s="2">
        <f t="shared" si="5"/>
        <v>6436.2689244101557</v>
      </c>
    </row>
    <row r="194" spans="1:3" x14ac:dyDescent="0.25">
      <c r="A194">
        <v>20100</v>
      </c>
      <c r="B194" s="2">
        <f t="shared" si="4"/>
        <v>6699.23136832605</v>
      </c>
      <c r="C194" s="2">
        <f t="shared" si="5"/>
        <v>6435.7382499933801</v>
      </c>
    </row>
    <row r="195" spans="1:3" x14ac:dyDescent="0.25">
      <c r="A195">
        <v>20200</v>
      </c>
      <c r="B195" s="2">
        <f t="shared" si="4"/>
        <v>6698.2129791390998</v>
      </c>
      <c r="C195" s="2">
        <f t="shared" si="5"/>
        <v>6435.2102092073783</v>
      </c>
    </row>
    <row r="196" spans="1:3" x14ac:dyDescent="0.25">
      <c r="A196">
        <v>20300</v>
      </c>
      <c r="B196" s="2">
        <f t="shared" ref="B196:B259" si="6">(-586.3*LN(A196)+24950)*$D$2</f>
        <v>6697.1996190550435</v>
      </c>
      <c r="C196" s="2">
        <f t="shared" ref="C196:C259" si="7">(-304*LN(A196)+21400)*$D$2</f>
        <v>6434.68477604082</v>
      </c>
    </row>
    <row r="197" spans="1:3" x14ac:dyDescent="0.25">
      <c r="A197">
        <v>20400</v>
      </c>
      <c r="B197" s="2">
        <f t="shared" si="6"/>
        <v>6696.1912386475105</v>
      </c>
      <c r="C197" s="2">
        <f t="shared" si="7"/>
        <v>6434.1619248658426</v>
      </c>
    </row>
    <row r="198" spans="1:3" x14ac:dyDescent="0.25">
      <c r="A198">
        <v>20500</v>
      </c>
      <c r="B198" s="2">
        <f t="shared" si="6"/>
        <v>6695.187789215217</v>
      </c>
      <c r="C198" s="2">
        <f t="shared" si="7"/>
        <v>6433.6416304305403</v>
      </c>
    </row>
    <row r="199" spans="1:3" x14ac:dyDescent="0.25">
      <c r="A199">
        <v>20600</v>
      </c>
      <c r="B199" s="2">
        <f t="shared" si="6"/>
        <v>6694.1892227678472</v>
      </c>
      <c r="C199" s="2">
        <f t="shared" si="7"/>
        <v>6433.1238678516547</v>
      </c>
    </row>
    <row r="200" spans="1:3" x14ac:dyDescent="0.25">
      <c r="A200">
        <v>20700</v>
      </c>
      <c r="B200" s="2">
        <f t="shared" si="6"/>
        <v>6693.1954920122944</v>
      </c>
      <c r="C200" s="2">
        <f t="shared" si="7"/>
        <v>6432.6086126074315</v>
      </c>
    </row>
    <row r="201" spans="1:3" x14ac:dyDescent="0.25">
      <c r="A201">
        <v>20800</v>
      </c>
      <c r="B201" s="2">
        <f t="shared" si="6"/>
        <v>6692.2065503392041</v>
      </c>
      <c r="C201" s="2">
        <f t="shared" si="7"/>
        <v>6432.0958405306465</v>
      </c>
    </row>
    <row r="202" spans="1:3" x14ac:dyDescent="0.25">
      <c r="A202">
        <v>20900</v>
      </c>
      <c r="B202" s="2">
        <f t="shared" si="6"/>
        <v>6691.2223518098745</v>
      </c>
      <c r="C202" s="2">
        <f t="shared" si="7"/>
        <v>6431.5855278018107</v>
      </c>
    </row>
    <row r="203" spans="1:3" x14ac:dyDescent="0.25">
      <c r="A203">
        <v>21000</v>
      </c>
      <c r="B203" s="2">
        <f t="shared" si="6"/>
        <v>6690.2428511434355</v>
      </c>
      <c r="C203" s="2">
        <f t="shared" si="7"/>
        <v>6431.0776509425286</v>
      </c>
    </row>
    <row r="204" spans="1:3" x14ac:dyDescent="0.25">
      <c r="A204">
        <v>21100</v>
      </c>
      <c r="B204" s="2">
        <f t="shared" si="6"/>
        <v>6689.2680037043565</v>
      </c>
      <c r="C204" s="2">
        <f t="shared" si="7"/>
        <v>6430.5721868090131</v>
      </c>
    </row>
    <row r="205" spans="1:3" x14ac:dyDescent="0.25">
      <c r="A205">
        <v>21200</v>
      </c>
      <c r="B205" s="2">
        <f t="shared" si="6"/>
        <v>6688.2977654902434</v>
      </c>
      <c r="C205" s="2">
        <f t="shared" si="7"/>
        <v>6430.0691125857647</v>
      </c>
    </row>
    <row r="206" spans="1:3" x14ac:dyDescent="0.25">
      <c r="A206">
        <v>21300</v>
      </c>
      <c r="B206" s="2">
        <f t="shared" si="6"/>
        <v>6687.3320931199105</v>
      </c>
      <c r="C206" s="2">
        <f t="shared" si="7"/>
        <v>6429.5684057793842</v>
      </c>
    </row>
    <row r="207" spans="1:3" x14ac:dyDescent="0.25">
      <c r="A207">
        <v>21400</v>
      </c>
      <c r="B207" s="2">
        <f t="shared" si="6"/>
        <v>6686.3709438217556</v>
      </c>
      <c r="C207" s="2">
        <f t="shared" si="7"/>
        <v>6429.0700442125417</v>
      </c>
    </row>
    <row r="208" spans="1:3" x14ac:dyDescent="0.25">
      <c r="A208">
        <v>21500</v>
      </c>
      <c r="B208" s="2">
        <f t="shared" si="6"/>
        <v>6685.4142754223767</v>
      </c>
      <c r="C208" s="2">
        <f t="shared" si="7"/>
        <v>6428.5740060180833</v>
      </c>
    </row>
    <row r="209" spans="1:3" x14ac:dyDescent="0.25">
      <c r="A209">
        <v>21600</v>
      </c>
      <c r="B209" s="2">
        <f t="shared" si="6"/>
        <v>6684.462046335484</v>
      </c>
      <c r="C209" s="2">
        <f t="shared" si="7"/>
        <v>6428.0802696332712</v>
      </c>
    </row>
    <row r="210" spans="1:3" x14ac:dyDescent="0.25">
      <c r="A210">
        <v>21700</v>
      </c>
      <c r="B210" s="2">
        <f t="shared" si="6"/>
        <v>6683.5142155510439</v>
      </c>
      <c r="C210" s="2">
        <f t="shared" si="7"/>
        <v>6427.5888137941611</v>
      </c>
    </row>
    <row r="211" spans="1:3" x14ac:dyDescent="0.25">
      <c r="A211">
        <v>21800</v>
      </c>
      <c r="B211" s="2">
        <f t="shared" si="6"/>
        <v>6682.5707426246781</v>
      </c>
      <c r="C211" s="2">
        <f t="shared" si="7"/>
        <v>6427.099617530107</v>
      </c>
    </row>
    <row r="212" spans="1:3" x14ac:dyDescent="0.25">
      <c r="A212">
        <v>21900</v>
      </c>
      <c r="B212" s="2">
        <f t="shared" si="6"/>
        <v>6681.6315876673179</v>
      </c>
      <c r="C212" s="2">
        <f t="shared" si="7"/>
        <v>6426.612660158391</v>
      </c>
    </row>
    <row r="213" spans="1:3" x14ac:dyDescent="0.25">
      <c r="A213">
        <v>22000</v>
      </c>
      <c r="B213" s="2">
        <f t="shared" si="6"/>
        <v>6680.6967113350765</v>
      </c>
      <c r="C213" s="2">
        <f t="shared" si="7"/>
        <v>6426.127921278975</v>
      </c>
    </row>
    <row r="214" spans="1:3" x14ac:dyDescent="0.25">
      <c r="A214">
        <v>22100</v>
      </c>
      <c r="B214" s="2">
        <f t="shared" si="6"/>
        <v>6679.7660748193639</v>
      </c>
      <c r="C214" s="2">
        <f t="shared" si="7"/>
        <v>6425.6453807693788</v>
      </c>
    </row>
    <row r="215" spans="1:3" x14ac:dyDescent="0.25">
      <c r="A215">
        <v>22200</v>
      </c>
      <c r="B215" s="2">
        <f t="shared" si="6"/>
        <v>6678.8396398372124</v>
      </c>
      <c r="C215" s="2">
        <f t="shared" si="7"/>
        <v>6425.1650187796567</v>
      </c>
    </row>
    <row r="216" spans="1:3" x14ac:dyDescent="0.25">
      <c r="A216">
        <v>22300</v>
      </c>
      <c r="B216" s="2">
        <f t="shared" si="6"/>
        <v>6677.9173686218392</v>
      </c>
      <c r="C216" s="2">
        <f t="shared" si="7"/>
        <v>6424.6868157275094</v>
      </c>
    </row>
    <row r="217" spans="1:3" x14ac:dyDescent="0.25">
      <c r="A217">
        <v>22400</v>
      </c>
      <c r="B217" s="2">
        <f t="shared" si="6"/>
        <v>6676.9992239133999</v>
      </c>
      <c r="C217" s="2">
        <f t="shared" si="7"/>
        <v>6424.2107522934903</v>
      </c>
    </row>
    <row r="218" spans="1:3" x14ac:dyDescent="0.25">
      <c r="A218">
        <v>22500</v>
      </c>
      <c r="B218" s="2">
        <f t="shared" si="6"/>
        <v>6676.0851689499559</v>
      </c>
      <c r="C218" s="2">
        <f t="shared" si="7"/>
        <v>6423.7368094163166</v>
      </c>
    </row>
    <row r="219" spans="1:3" x14ac:dyDescent="0.25">
      <c r="A219">
        <v>22600</v>
      </c>
      <c r="B219" s="2">
        <f t="shared" si="6"/>
        <v>6675.175167458644</v>
      </c>
      <c r="C219" s="2">
        <f t="shared" si="7"/>
        <v>6423.2649682882957</v>
      </c>
    </row>
    <row r="220" spans="1:3" x14ac:dyDescent="0.25">
      <c r="A220">
        <v>22700</v>
      </c>
      <c r="B220" s="2">
        <f t="shared" si="6"/>
        <v>6674.2691836470422</v>
      </c>
      <c r="C220" s="2">
        <f t="shared" si="7"/>
        <v>6422.795210350846</v>
      </c>
    </row>
    <row r="221" spans="1:3" x14ac:dyDescent="0.25">
      <c r="A221">
        <v>22800</v>
      </c>
      <c r="B221" s="2">
        <f t="shared" si="6"/>
        <v>6673.3671821947173</v>
      </c>
      <c r="C221" s="2">
        <f t="shared" si="7"/>
        <v>6422.3275172901149</v>
      </c>
    </row>
    <row r="222" spans="1:3" x14ac:dyDescent="0.25">
      <c r="A222">
        <v>22900</v>
      </c>
      <c r="B222" s="2">
        <f t="shared" si="6"/>
        <v>6672.4691282449658</v>
      </c>
      <c r="C222" s="2">
        <f t="shared" si="7"/>
        <v>6421.8618710326955</v>
      </c>
    </row>
    <row r="223" spans="1:3" x14ac:dyDescent="0.25">
      <c r="A223">
        <v>23000</v>
      </c>
      <c r="B223" s="2">
        <f t="shared" si="6"/>
        <v>6671.5749873967297</v>
      </c>
      <c r="C223" s="2">
        <f t="shared" si="7"/>
        <v>6421.3982537414395</v>
      </c>
    </row>
    <row r="224" spans="1:3" x14ac:dyDescent="0.25">
      <c r="A224">
        <v>23100</v>
      </c>
      <c r="B224" s="2">
        <f t="shared" si="6"/>
        <v>6670.6847256966894</v>
      </c>
      <c r="C224" s="2">
        <f t="shared" si="7"/>
        <v>6420.936647811347</v>
      </c>
    </row>
    <row r="225" spans="1:3" x14ac:dyDescent="0.25">
      <c r="A225">
        <v>23200</v>
      </c>
      <c r="B225" s="2">
        <f t="shared" si="6"/>
        <v>6669.7983096315284</v>
      </c>
      <c r="C225" s="2">
        <f t="shared" si="7"/>
        <v>6420.4770358655705</v>
      </c>
    </row>
    <row r="226" spans="1:3" x14ac:dyDescent="0.25">
      <c r="A226">
        <v>23300</v>
      </c>
      <c r="B226" s="2">
        <f t="shared" si="6"/>
        <v>6668.9157061203641</v>
      </c>
      <c r="C226" s="2">
        <f t="shared" si="7"/>
        <v>6420.0194007514756</v>
      </c>
    </row>
    <row r="227" spans="1:3" x14ac:dyDescent="0.25">
      <c r="A227">
        <v>23400</v>
      </c>
      <c r="B227" s="2">
        <f t="shared" si="6"/>
        <v>6668.0368825073365</v>
      </c>
      <c r="C227" s="2">
        <f t="shared" si="7"/>
        <v>6419.5637255368074</v>
      </c>
    </row>
    <row r="228" spans="1:3" x14ac:dyDescent="0.25">
      <c r="A228">
        <v>23500</v>
      </c>
      <c r="B228" s="2">
        <f t="shared" si="6"/>
        <v>6667.1618065543607</v>
      </c>
      <c r="C228" s="2">
        <f t="shared" si="7"/>
        <v>6419.1099935059283</v>
      </c>
    </row>
    <row r="229" spans="1:3" x14ac:dyDescent="0.25">
      <c r="A229">
        <v>23600</v>
      </c>
      <c r="B229" s="2">
        <f t="shared" si="6"/>
        <v>6666.2904464340327</v>
      </c>
      <c r="C229" s="2">
        <f t="shared" si="7"/>
        <v>6418.6581881561415</v>
      </c>
    </row>
    <row r="230" spans="1:3" x14ac:dyDescent="0.25">
      <c r="A230">
        <v>23700</v>
      </c>
      <c r="B230" s="2">
        <f t="shared" si="6"/>
        <v>6665.4227707226792</v>
      </c>
      <c r="C230" s="2">
        <f t="shared" si="7"/>
        <v>6418.2082931940886</v>
      </c>
    </row>
    <row r="231" spans="1:3" x14ac:dyDescent="0.25">
      <c r="A231">
        <v>23800</v>
      </c>
      <c r="B231" s="2">
        <f t="shared" si="6"/>
        <v>6664.5587483935578</v>
      </c>
      <c r="C231" s="2">
        <f t="shared" si="7"/>
        <v>6417.7602925322226</v>
      </c>
    </row>
    <row r="232" spans="1:3" x14ac:dyDescent="0.25">
      <c r="A232">
        <v>23900</v>
      </c>
      <c r="B232" s="2">
        <f t="shared" si="6"/>
        <v>6663.6983488102078</v>
      </c>
      <c r="C232" s="2">
        <f t="shared" si="7"/>
        <v>6417.3141702853536</v>
      </c>
    </row>
    <row r="233" spans="1:3" x14ac:dyDescent="0.25">
      <c r="A233">
        <v>24000</v>
      </c>
      <c r="B233" s="2">
        <f t="shared" si="6"/>
        <v>6662.8415417199212</v>
      </c>
      <c r="C233" s="2">
        <f t="shared" si="7"/>
        <v>6416.8699107672792</v>
      </c>
    </row>
    <row r="234" spans="1:3" x14ac:dyDescent="0.25">
      <c r="A234">
        <v>24100</v>
      </c>
      <c r="B234" s="2">
        <f t="shared" si="6"/>
        <v>6661.9882972473642</v>
      </c>
      <c r="C234" s="2">
        <f t="shared" si="7"/>
        <v>6416.427498487461</v>
      </c>
    </row>
    <row r="235" spans="1:3" x14ac:dyDescent="0.25">
      <c r="A235">
        <v>24200</v>
      </c>
      <c r="B235" s="2">
        <f t="shared" si="6"/>
        <v>6661.1385858883305</v>
      </c>
      <c r="C235" s="2">
        <f t="shared" si="7"/>
        <v>6415.9869181477952</v>
      </c>
    </row>
    <row r="236" spans="1:3" x14ac:dyDescent="0.25">
      <c r="A236">
        <v>24300</v>
      </c>
      <c r="B236" s="2">
        <f t="shared" si="6"/>
        <v>6660.2923785036164</v>
      </c>
      <c r="C236" s="2">
        <f t="shared" si="7"/>
        <v>6415.5481546394321</v>
      </c>
    </row>
    <row r="237" spans="1:3" x14ac:dyDescent="0.25">
      <c r="A237">
        <v>24400</v>
      </c>
      <c r="B237" s="2">
        <f t="shared" si="6"/>
        <v>6659.4496463130217</v>
      </c>
      <c r="C237" s="2">
        <f t="shared" si="7"/>
        <v>6415.1111930396701</v>
      </c>
    </row>
    <row r="238" spans="1:3" x14ac:dyDescent="0.25">
      <c r="A238">
        <v>24500</v>
      </c>
      <c r="B238" s="2">
        <f t="shared" si="6"/>
        <v>6658.6103608894828</v>
      </c>
      <c r="C238" s="2">
        <f t="shared" si="7"/>
        <v>6414.6760186089068</v>
      </c>
    </row>
    <row r="239" spans="1:3" x14ac:dyDescent="0.25">
      <c r="A239">
        <v>24600</v>
      </c>
      <c r="B239" s="2">
        <f t="shared" si="6"/>
        <v>6657.7744941533128</v>
      </c>
      <c r="C239" s="2">
        <f t="shared" si="7"/>
        <v>6414.2426167876629</v>
      </c>
    </row>
    <row r="240" spans="1:3" x14ac:dyDescent="0.25">
      <c r="A240">
        <v>24700</v>
      </c>
      <c r="B240" s="2">
        <f t="shared" si="6"/>
        <v>6656.9420183665698</v>
      </c>
      <c r="C240" s="2">
        <f t="shared" si="7"/>
        <v>6413.8109731936493</v>
      </c>
    </row>
    <row r="241" spans="1:3" x14ac:dyDescent="0.25">
      <c r="A241">
        <v>24800</v>
      </c>
      <c r="B241" s="2">
        <f t="shared" si="6"/>
        <v>6656.1129061275287</v>
      </c>
      <c r="C241" s="2">
        <f t="shared" si="7"/>
        <v>6413.3810736189125</v>
      </c>
    </row>
    <row r="242" spans="1:3" x14ac:dyDescent="0.25">
      <c r="A242">
        <v>24900</v>
      </c>
      <c r="B242" s="2">
        <f t="shared" si="6"/>
        <v>6655.2871303652737</v>
      </c>
      <c r="C242" s="2">
        <f t="shared" si="7"/>
        <v>6412.9529040270218</v>
      </c>
    </row>
    <row r="243" spans="1:3" x14ac:dyDescent="0.25">
      <c r="A243">
        <v>25000</v>
      </c>
      <c r="B243" s="2">
        <f t="shared" si="6"/>
        <v>6654.4646643343913</v>
      </c>
      <c r="C243" s="2">
        <f t="shared" si="7"/>
        <v>6412.5264505503237</v>
      </c>
    </row>
    <row r="244" spans="1:3" x14ac:dyDescent="0.25">
      <c r="A244">
        <v>25100</v>
      </c>
      <c r="B244" s="2">
        <f t="shared" si="6"/>
        <v>6653.6454816097767</v>
      </c>
      <c r="C244" s="2">
        <f t="shared" si="7"/>
        <v>6412.1016994872452</v>
      </c>
    </row>
    <row r="245" spans="1:3" x14ac:dyDescent="0.25">
      <c r="A245">
        <v>25200</v>
      </c>
      <c r="B245" s="2">
        <f t="shared" si="6"/>
        <v>6652.8295560815322</v>
      </c>
      <c r="C245" s="2">
        <f t="shared" si="7"/>
        <v>6411.6786372996512</v>
      </c>
    </row>
    <row r="246" spans="1:3" x14ac:dyDescent="0.25">
      <c r="A246">
        <v>25300</v>
      </c>
      <c r="B246" s="2">
        <f t="shared" si="6"/>
        <v>6652.0168619499818</v>
      </c>
      <c r="C246" s="2">
        <f t="shared" si="7"/>
        <v>6411.2572506102588</v>
      </c>
    </row>
    <row r="247" spans="1:3" x14ac:dyDescent="0.25">
      <c r="A247">
        <v>25400</v>
      </c>
      <c r="B247" s="2">
        <f t="shared" si="6"/>
        <v>6651.2073737207738</v>
      </c>
      <c r="C247" s="2">
        <f t="shared" si="7"/>
        <v>6410.8375262000945</v>
      </c>
    </row>
    <row r="248" spans="1:3" x14ac:dyDescent="0.25">
      <c r="A248">
        <v>25500</v>
      </c>
      <c r="B248" s="2">
        <f t="shared" si="6"/>
        <v>6650.4010662000792</v>
      </c>
      <c r="C248" s="2">
        <f t="shared" si="7"/>
        <v>6410.4194510060097</v>
      </c>
    </row>
    <row r="249" spans="1:3" x14ac:dyDescent="0.25">
      <c r="A249">
        <v>25600</v>
      </c>
      <c r="B249" s="2">
        <f t="shared" si="6"/>
        <v>6649.5979144898847</v>
      </c>
      <c r="C249" s="2">
        <f t="shared" si="7"/>
        <v>6410.0030121182417</v>
      </c>
    </row>
    <row r="250" spans="1:3" x14ac:dyDescent="0.25">
      <c r="A250">
        <v>25700</v>
      </c>
      <c r="B250" s="2">
        <f t="shared" si="6"/>
        <v>6648.7978939833893</v>
      </c>
      <c r="C250" s="2">
        <f t="shared" si="7"/>
        <v>6409.5881967780151</v>
      </c>
    </row>
    <row r="251" spans="1:3" x14ac:dyDescent="0.25">
      <c r="A251">
        <v>25800</v>
      </c>
      <c r="B251" s="2">
        <f t="shared" si="6"/>
        <v>6648.0009803604735</v>
      </c>
      <c r="C251" s="2">
        <f t="shared" si="7"/>
        <v>6409.1749923752068</v>
      </c>
    </row>
    <row r="252" spans="1:3" x14ac:dyDescent="0.25">
      <c r="A252">
        <v>25900</v>
      </c>
      <c r="B252" s="2">
        <f t="shared" si="6"/>
        <v>6647.2071495832597</v>
      </c>
      <c r="C252" s="2">
        <f t="shared" si="7"/>
        <v>6408.7633864460358</v>
      </c>
    </row>
    <row r="253" spans="1:3" x14ac:dyDescent="0.25">
      <c r="A253">
        <v>26000</v>
      </c>
      <c r="B253" s="2">
        <f t="shared" si="6"/>
        <v>6646.4163778917728</v>
      </c>
      <c r="C253" s="2">
        <f t="shared" si="7"/>
        <v>6408.3533666708136</v>
      </c>
    </row>
    <row r="254" spans="1:3" x14ac:dyDescent="0.25">
      <c r="A254">
        <v>26100</v>
      </c>
      <c r="B254" s="2">
        <f t="shared" si="6"/>
        <v>6645.6286417996607</v>
      </c>
      <c r="C254" s="2">
        <f t="shared" si="7"/>
        <v>6407.9449208717315</v>
      </c>
    </row>
    <row r="255" spans="1:3" x14ac:dyDescent="0.25">
      <c r="A255">
        <v>26200</v>
      </c>
      <c r="B255" s="2">
        <f t="shared" si="6"/>
        <v>6644.8439180900177</v>
      </c>
      <c r="C255" s="2">
        <f t="shared" si="7"/>
        <v>6407.538037010685</v>
      </c>
    </row>
    <row r="256" spans="1:3" x14ac:dyDescent="0.25">
      <c r="A256">
        <v>26300</v>
      </c>
      <c r="B256" s="2">
        <f t="shared" si="6"/>
        <v>6644.0621838112756</v>
      </c>
      <c r="C256" s="2">
        <f t="shared" si="7"/>
        <v>6407.1327031871524</v>
      </c>
    </row>
    <row r="257" spans="1:3" x14ac:dyDescent="0.25">
      <c r="A257">
        <v>26400</v>
      </c>
      <c r="B257" s="2">
        <f t="shared" si="6"/>
        <v>6643.2834162731733</v>
      </c>
      <c r="C257" s="2">
        <f t="shared" si="7"/>
        <v>6406.7289076360985</v>
      </c>
    </row>
    <row r="258" spans="1:3" x14ac:dyDescent="0.25">
      <c r="A258">
        <v>26500</v>
      </c>
      <c r="B258" s="2">
        <f t="shared" si="6"/>
        <v>6642.5075930428102</v>
      </c>
      <c r="C258" s="2">
        <f t="shared" si="7"/>
        <v>6406.3266387259318</v>
      </c>
    </row>
    <row r="259" spans="1:3" x14ac:dyDescent="0.25">
      <c r="A259">
        <v>26600</v>
      </c>
      <c r="B259" s="2">
        <f t="shared" si="6"/>
        <v>6641.7346919407646</v>
      </c>
      <c r="C259" s="2">
        <f t="shared" si="7"/>
        <v>6405.9258849564931</v>
      </c>
    </row>
    <row r="260" spans="1:3" x14ac:dyDescent="0.25">
      <c r="A260">
        <v>26700</v>
      </c>
      <c r="B260" s="2">
        <f t="shared" ref="B260:B323" si="8">(-586.3*LN(A260)+24950)*$D$2</f>
        <v>6640.9646910372903</v>
      </c>
      <c r="C260" s="2">
        <f t="shared" ref="C260:C323" si="9">(-304*LN(A260)+21400)*$D$2</f>
        <v>6405.5266349570802</v>
      </c>
    </row>
    <row r="261" spans="1:3" x14ac:dyDescent="0.25">
      <c r="A261">
        <v>26800</v>
      </c>
      <c r="B261" s="2">
        <f t="shared" si="8"/>
        <v>6640.1975686485839</v>
      </c>
      <c r="C261" s="2">
        <f t="shared" si="9"/>
        <v>6405.1288774845116</v>
      </c>
    </row>
    <row r="262" spans="1:3" x14ac:dyDescent="0.25">
      <c r="A262">
        <v>26900</v>
      </c>
      <c r="B262" s="2">
        <f t="shared" si="8"/>
        <v>6639.4333033331177</v>
      </c>
      <c r="C262" s="2">
        <f t="shared" si="9"/>
        <v>6404.7326014212313</v>
      </c>
    </row>
    <row r="263" spans="1:3" x14ac:dyDescent="0.25">
      <c r="A263">
        <v>27000</v>
      </c>
      <c r="B263" s="2">
        <f t="shared" si="8"/>
        <v>6638.6718738880518</v>
      </c>
      <c r="C263" s="2">
        <f t="shared" si="9"/>
        <v>6404.3377957734401</v>
      </c>
    </row>
    <row r="264" spans="1:3" x14ac:dyDescent="0.25">
      <c r="A264">
        <v>27100</v>
      </c>
      <c r="B264" s="2">
        <f t="shared" si="8"/>
        <v>6637.9132593456943</v>
      </c>
      <c r="C264" s="2">
        <f t="shared" si="9"/>
        <v>6403.9444496692668</v>
      </c>
    </row>
    <row r="265" spans="1:3" x14ac:dyDescent="0.25">
      <c r="A265">
        <v>27200</v>
      </c>
      <c r="B265" s="2">
        <f t="shared" si="8"/>
        <v>6637.1574389700427</v>
      </c>
      <c r="C265" s="2">
        <f t="shared" si="9"/>
        <v>6403.5525523569722</v>
      </c>
    </row>
    <row r="266" spans="1:3" x14ac:dyDescent="0.25">
      <c r="A266">
        <v>27300</v>
      </c>
      <c r="B266" s="2">
        <f t="shared" si="8"/>
        <v>6636.4043922533838</v>
      </c>
      <c r="C266" s="2">
        <f t="shared" si="9"/>
        <v>6403.1620932031874</v>
      </c>
    </row>
    <row r="267" spans="1:3" x14ac:dyDescent="0.25">
      <c r="A267">
        <v>27400</v>
      </c>
      <c r="B267" s="2">
        <f t="shared" si="8"/>
        <v>6635.6540989129498</v>
      </c>
      <c r="C267" s="2">
        <f t="shared" si="9"/>
        <v>6402.7730616911758</v>
      </c>
    </row>
    <row r="268" spans="1:3" x14ac:dyDescent="0.25">
      <c r="A268">
        <v>27500</v>
      </c>
      <c r="B268" s="2">
        <f t="shared" si="8"/>
        <v>6634.9065388876452</v>
      </c>
      <c r="C268" s="2">
        <f t="shared" si="9"/>
        <v>6402.3854474191439</v>
      </c>
    </row>
    <row r="269" spans="1:3" x14ac:dyDescent="0.25">
      <c r="A269">
        <v>27600</v>
      </c>
      <c r="B269" s="2">
        <f t="shared" si="8"/>
        <v>6634.1616923348247</v>
      </c>
      <c r="C269" s="2">
        <f t="shared" si="9"/>
        <v>6401.9992400985611</v>
      </c>
    </row>
    <row r="270" spans="1:3" x14ac:dyDescent="0.25">
      <c r="A270">
        <v>27700</v>
      </c>
      <c r="B270" s="2">
        <f t="shared" si="8"/>
        <v>6633.4195396271407</v>
      </c>
      <c r="C270" s="2">
        <f t="shared" si="9"/>
        <v>6401.6144295525346</v>
      </c>
    </row>
    <row r="271" spans="1:3" x14ac:dyDescent="0.25">
      <c r="A271">
        <v>27800</v>
      </c>
      <c r="B271" s="2">
        <f t="shared" si="8"/>
        <v>6632.6800613494261</v>
      </c>
      <c r="C271" s="2">
        <f t="shared" si="9"/>
        <v>6401.2310057141822</v>
      </c>
    </row>
    <row r="272" spans="1:3" x14ac:dyDescent="0.25">
      <c r="A272">
        <v>27900</v>
      </c>
      <c r="B272" s="2">
        <f t="shared" si="8"/>
        <v>6631.9432382956602</v>
      </c>
      <c r="C272" s="2">
        <f t="shared" si="9"/>
        <v>6400.8489586250735</v>
      </c>
    </row>
    <row r="273" spans="1:3" x14ac:dyDescent="0.25">
      <c r="A273">
        <v>28000</v>
      </c>
      <c r="B273" s="2">
        <f t="shared" si="8"/>
        <v>6631.2090514659676</v>
      </c>
      <c r="C273" s="2">
        <f t="shared" si="9"/>
        <v>6400.4682784336592</v>
      </c>
    </row>
    <row r="274" spans="1:3" x14ac:dyDescent="0.25">
      <c r="A274">
        <v>28100</v>
      </c>
      <c r="B274" s="2">
        <f t="shared" si="8"/>
        <v>6630.4774820636821</v>
      </c>
      <c r="C274" s="2">
        <f t="shared" si="9"/>
        <v>6400.0889553937559</v>
      </c>
    </row>
    <row r="275" spans="1:3" x14ac:dyDescent="0.25">
      <c r="A275">
        <v>28200</v>
      </c>
      <c r="B275" s="2">
        <f t="shared" si="8"/>
        <v>6629.7485114924584</v>
      </c>
      <c r="C275" s="2">
        <f t="shared" si="9"/>
        <v>6399.7109798630509</v>
      </c>
    </row>
    <row r="276" spans="1:3" x14ac:dyDescent="0.25">
      <c r="A276">
        <v>28300</v>
      </c>
      <c r="B276" s="2">
        <f t="shared" si="8"/>
        <v>6629.0221213534323</v>
      </c>
      <c r="C276" s="2">
        <f t="shared" si="9"/>
        <v>6399.3343423016258</v>
      </c>
    </row>
    <row r="277" spans="1:3" x14ac:dyDescent="0.25">
      <c r="A277">
        <v>28400</v>
      </c>
      <c r="B277" s="2">
        <f t="shared" si="8"/>
        <v>6628.2982934424435</v>
      </c>
      <c r="C277" s="2">
        <f t="shared" si="9"/>
        <v>6398.9590332705138</v>
      </c>
    </row>
    <row r="278" spans="1:3" x14ac:dyDescent="0.25">
      <c r="A278">
        <v>28500</v>
      </c>
      <c r="B278" s="2">
        <f t="shared" si="8"/>
        <v>6627.577009747285</v>
      </c>
      <c r="C278" s="2">
        <f t="shared" si="9"/>
        <v>6398.585043430282</v>
      </c>
    </row>
    <row r="279" spans="1:3" x14ac:dyDescent="0.25">
      <c r="A279">
        <v>28600</v>
      </c>
      <c r="B279" s="2">
        <f t="shared" si="8"/>
        <v>6626.8582524450258</v>
      </c>
      <c r="C279" s="2">
        <f t="shared" si="9"/>
        <v>6398.2123635396347</v>
      </c>
    </row>
    <row r="280" spans="1:3" x14ac:dyDescent="0.25">
      <c r="A280">
        <v>28700</v>
      </c>
      <c r="B280" s="2">
        <f t="shared" si="8"/>
        <v>6626.142003899361</v>
      </c>
      <c r="C280" s="2">
        <f t="shared" si="9"/>
        <v>6397.8409844540429</v>
      </c>
    </row>
    <row r="281" spans="1:3" x14ac:dyDescent="0.25">
      <c r="A281">
        <v>28800</v>
      </c>
      <c r="B281" s="2">
        <f t="shared" si="8"/>
        <v>6625.4282466580162</v>
      </c>
      <c r="C281" s="2">
        <f t="shared" si="9"/>
        <v>6397.4708971244017</v>
      </c>
    </row>
    <row r="282" spans="1:3" x14ac:dyDescent="0.25">
      <c r="A282">
        <v>28900</v>
      </c>
      <c r="B282" s="2">
        <f t="shared" si="8"/>
        <v>6624.7169634502025</v>
      </c>
      <c r="C282" s="2">
        <f t="shared" si="9"/>
        <v>6397.1020925957037</v>
      </c>
    </row>
    <row r="283" spans="1:3" x14ac:dyDescent="0.25">
      <c r="A283">
        <v>29000</v>
      </c>
      <c r="B283" s="2">
        <f t="shared" si="8"/>
        <v>6624.008137184097</v>
      </c>
      <c r="C283" s="2">
        <f t="shared" si="9"/>
        <v>6396.7345620057395</v>
      </c>
    </row>
    <row r="284" spans="1:3" x14ac:dyDescent="0.25">
      <c r="A284">
        <v>29100</v>
      </c>
      <c r="B284" s="2">
        <f t="shared" si="8"/>
        <v>6623.3017509443871</v>
      </c>
      <c r="C284" s="2">
        <f t="shared" si="9"/>
        <v>6396.3682965838207</v>
      </c>
    </row>
    <row r="285" spans="1:3" x14ac:dyDescent="0.25">
      <c r="A285">
        <v>29200</v>
      </c>
      <c r="B285" s="2">
        <f t="shared" si="8"/>
        <v>6622.5977879898501</v>
      </c>
      <c r="C285" s="2">
        <f t="shared" si="9"/>
        <v>6396.0032876495216</v>
      </c>
    </row>
    <row r="286" spans="1:3" x14ac:dyDescent="0.25">
      <c r="A286">
        <v>29300</v>
      </c>
      <c r="B286" s="2">
        <f t="shared" si="8"/>
        <v>6621.8962317509659</v>
      </c>
      <c r="C286" s="2">
        <f t="shared" si="9"/>
        <v>6395.6395266114505</v>
      </c>
    </row>
    <row r="287" spans="1:3" x14ac:dyDescent="0.25">
      <c r="A287">
        <v>29400</v>
      </c>
      <c r="B287" s="2">
        <f t="shared" si="8"/>
        <v>6621.1970658275786</v>
      </c>
      <c r="C287" s="2">
        <f t="shared" si="9"/>
        <v>6395.2770049660312</v>
      </c>
    </row>
    <row r="288" spans="1:3" x14ac:dyDescent="0.25">
      <c r="A288">
        <v>29500</v>
      </c>
      <c r="B288" s="2">
        <f t="shared" si="8"/>
        <v>6620.5002739865995</v>
      </c>
      <c r="C288" s="2">
        <f t="shared" si="9"/>
        <v>6394.9157142963104</v>
      </c>
    </row>
    <row r="289" spans="1:3" x14ac:dyDescent="0.25">
      <c r="A289">
        <v>29600</v>
      </c>
      <c r="B289" s="2">
        <f t="shared" si="8"/>
        <v>6619.8058401597445</v>
      </c>
      <c r="C289" s="2">
        <f t="shared" si="9"/>
        <v>6394.5556462707864</v>
      </c>
    </row>
    <row r="290" spans="1:3" x14ac:dyDescent="0.25">
      <c r="A290">
        <v>29700</v>
      </c>
      <c r="B290" s="2">
        <f t="shared" si="8"/>
        <v>6619.1137484413057</v>
      </c>
      <c r="C290" s="2">
        <f t="shared" si="9"/>
        <v>6394.1967926422594</v>
      </c>
    </row>
    <row r="291" spans="1:3" x14ac:dyDescent="0.25">
      <c r="A291">
        <v>29800</v>
      </c>
      <c r="B291" s="2">
        <f t="shared" si="8"/>
        <v>6618.4239830859724</v>
      </c>
      <c r="C291" s="2">
        <f t="shared" si="9"/>
        <v>6393.8391452466922</v>
      </c>
    </row>
    <row r="292" spans="1:3" x14ac:dyDescent="0.25">
      <c r="A292">
        <v>29900</v>
      </c>
      <c r="B292" s="2">
        <f t="shared" si="8"/>
        <v>6617.736528506678</v>
      </c>
      <c r="C292" s="2">
        <f t="shared" si="9"/>
        <v>6393.4826960020973</v>
      </c>
    </row>
    <row r="293" spans="1:3" x14ac:dyDescent="0.25">
      <c r="A293">
        <v>30000</v>
      </c>
      <c r="B293" s="2">
        <f t="shared" si="8"/>
        <v>6617.051369272488</v>
      </c>
      <c r="C293" s="2">
        <f t="shared" si="9"/>
        <v>6393.1274369074463</v>
      </c>
    </row>
    <row r="294" spans="1:3" x14ac:dyDescent="0.25">
      <c r="A294">
        <v>30100</v>
      </c>
      <c r="B294" s="2">
        <f t="shared" si="8"/>
        <v>6616.3684901065199</v>
      </c>
      <c r="C294" s="2">
        <f t="shared" si="9"/>
        <v>6392.7733600415868</v>
      </c>
    </row>
    <row r="295" spans="1:3" x14ac:dyDescent="0.25">
      <c r="A295">
        <v>30200</v>
      </c>
      <c r="B295" s="2">
        <f t="shared" si="8"/>
        <v>6615.6878758839039</v>
      </c>
      <c r="C295" s="2">
        <f t="shared" si="9"/>
        <v>6392.4204575621807</v>
      </c>
    </row>
    <row r="296" spans="1:3" x14ac:dyDescent="0.25">
      <c r="A296">
        <v>30300</v>
      </c>
      <c r="B296" s="2">
        <f t="shared" si="8"/>
        <v>6615.0095116297643</v>
      </c>
      <c r="C296" s="2">
        <f t="shared" si="9"/>
        <v>6392.0687217046698</v>
      </c>
    </row>
    <row r="297" spans="1:3" x14ac:dyDescent="0.25">
      <c r="A297">
        <v>30400</v>
      </c>
      <c r="B297" s="2">
        <f t="shared" si="8"/>
        <v>6614.3333825172494</v>
      </c>
      <c r="C297" s="2">
        <f t="shared" si="9"/>
        <v>6391.7181447812445</v>
      </c>
    </row>
    <row r="298" spans="1:3" x14ac:dyDescent="0.25">
      <c r="A298">
        <v>30500</v>
      </c>
      <c r="B298" s="2">
        <f t="shared" si="8"/>
        <v>6613.6594738655895</v>
      </c>
      <c r="C298" s="2">
        <f t="shared" si="9"/>
        <v>6391.3687191798381</v>
      </c>
    </row>
    <row r="299" spans="1:3" x14ac:dyDescent="0.25">
      <c r="A299">
        <v>30600</v>
      </c>
      <c r="B299" s="2">
        <f t="shared" si="8"/>
        <v>6612.987771138175</v>
      </c>
      <c r="C299" s="2">
        <f t="shared" si="9"/>
        <v>6391.0204373631332</v>
      </c>
    </row>
    <row r="300" spans="1:3" x14ac:dyDescent="0.25">
      <c r="A300">
        <v>30700</v>
      </c>
      <c r="B300" s="2">
        <f t="shared" si="8"/>
        <v>6612.3182599406828</v>
      </c>
      <c r="C300" s="2">
        <f t="shared" si="9"/>
        <v>6390.6732918675898</v>
      </c>
    </row>
    <row r="301" spans="1:3" x14ac:dyDescent="0.25">
      <c r="A301">
        <v>30800</v>
      </c>
      <c r="B301" s="2">
        <f t="shared" si="8"/>
        <v>6611.6509260192215</v>
      </c>
      <c r="C301" s="2">
        <f t="shared" si="9"/>
        <v>6390.3272753024785</v>
      </c>
    </row>
    <row r="302" spans="1:3" x14ac:dyDescent="0.25">
      <c r="A302">
        <v>30900</v>
      </c>
      <c r="B302" s="2">
        <f t="shared" si="8"/>
        <v>6610.9857552585117</v>
      </c>
      <c r="C302" s="2">
        <f t="shared" si="9"/>
        <v>6389.9823803489462</v>
      </c>
    </row>
    <row r="303" spans="1:3" x14ac:dyDescent="0.25">
      <c r="A303">
        <v>31000</v>
      </c>
      <c r="B303" s="2">
        <f t="shared" si="8"/>
        <v>6610.3227336800956</v>
      </c>
      <c r="C303" s="2">
        <f t="shared" si="9"/>
        <v>6389.6385997590805</v>
      </c>
    </row>
    <row r="304" spans="1:3" x14ac:dyDescent="0.25">
      <c r="A304">
        <v>31100</v>
      </c>
      <c r="B304" s="2">
        <f t="shared" si="8"/>
        <v>6609.6618474405741</v>
      </c>
      <c r="C304" s="2">
        <f t="shared" si="9"/>
        <v>6389.2959263549965</v>
      </c>
    </row>
    <row r="305" spans="1:3" x14ac:dyDescent="0.25">
      <c r="A305">
        <v>31200</v>
      </c>
      <c r="B305" s="2">
        <f t="shared" si="8"/>
        <v>6609.0030828298686</v>
      </c>
      <c r="C305" s="2">
        <f t="shared" si="9"/>
        <v>6388.9543530279379</v>
      </c>
    </row>
    <row r="306" spans="1:3" x14ac:dyDescent="0.25">
      <c r="A306">
        <v>31300</v>
      </c>
      <c r="B306" s="2">
        <f t="shared" si="8"/>
        <v>6608.3464262695206</v>
      </c>
      <c r="C306" s="2">
        <f t="shared" si="9"/>
        <v>6388.6138727373936</v>
      </c>
    </row>
    <row r="307" spans="1:3" x14ac:dyDescent="0.25">
      <c r="A307">
        <v>31400</v>
      </c>
      <c r="B307" s="2">
        <f t="shared" si="8"/>
        <v>6607.6918643110102</v>
      </c>
      <c r="C307" s="2">
        <f t="shared" si="9"/>
        <v>6388.2744785102286</v>
      </c>
    </row>
    <row r="308" spans="1:3" x14ac:dyDescent="0.25">
      <c r="A308">
        <v>31500</v>
      </c>
      <c r="B308" s="2">
        <f t="shared" si="8"/>
        <v>6607.0393836341</v>
      </c>
      <c r="C308" s="2">
        <f t="shared" si="9"/>
        <v>6387.9361634398201</v>
      </c>
    </row>
    <row r="309" spans="1:3" x14ac:dyDescent="0.25">
      <c r="A309">
        <v>31600</v>
      </c>
      <c r="B309" s="2">
        <f t="shared" si="8"/>
        <v>6606.3889710452113</v>
      </c>
      <c r="C309" s="2">
        <f t="shared" si="9"/>
        <v>6387.59892068522</v>
      </c>
    </row>
    <row r="310" spans="1:3" x14ac:dyDescent="0.25">
      <c r="A310">
        <v>31700</v>
      </c>
      <c r="B310" s="2">
        <f t="shared" si="8"/>
        <v>6605.7406134758266</v>
      </c>
      <c r="C310" s="2">
        <f t="shared" si="9"/>
        <v>6387.2627434703245</v>
      </c>
    </row>
    <row r="311" spans="1:3" x14ac:dyDescent="0.25">
      <c r="A311">
        <v>31800</v>
      </c>
      <c r="B311" s="2">
        <f t="shared" si="8"/>
        <v>6605.0942979809079</v>
      </c>
      <c r="C311" s="2">
        <f t="shared" si="9"/>
        <v>6386.9276250830562</v>
      </c>
    </row>
    <row r="312" spans="1:3" x14ac:dyDescent="0.25">
      <c r="A312">
        <v>31900</v>
      </c>
      <c r="B312" s="2">
        <f t="shared" si="8"/>
        <v>6604.4500117373491</v>
      </c>
      <c r="C312" s="2">
        <f t="shared" si="9"/>
        <v>6386.5935588745597</v>
      </c>
    </row>
    <row r="313" spans="1:3" x14ac:dyDescent="0.25">
      <c r="A313">
        <v>32000</v>
      </c>
      <c r="B313" s="2">
        <f t="shared" si="8"/>
        <v>6603.8077420424515</v>
      </c>
      <c r="C313" s="2">
        <f t="shared" si="9"/>
        <v>6386.2605382584088</v>
      </c>
    </row>
    <row r="314" spans="1:3" x14ac:dyDescent="0.25">
      <c r="A314">
        <v>32100</v>
      </c>
      <c r="B314" s="2">
        <f t="shared" si="8"/>
        <v>6603.1674763124183</v>
      </c>
      <c r="C314" s="2">
        <f t="shared" si="9"/>
        <v>6385.9285567098332</v>
      </c>
    </row>
    <row r="315" spans="1:3" x14ac:dyDescent="0.25">
      <c r="A315">
        <v>32200</v>
      </c>
      <c r="B315" s="2">
        <f t="shared" si="8"/>
        <v>6602.5292020808729</v>
      </c>
      <c r="C315" s="2">
        <f t="shared" si="9"/>
        <v>6385.5976077649411</v>
      </c>
    </row>
    <row r="316" spans="1:3" x14ac:dyDescent="0.25">
      <c r="A316">
        <v>32300</v>
      </c>
      <c r="B316" s="2">
        <f t="shared" si="8"/>
        <v>6601.8929069974092</v>
      </c>
      <c r="C316" s="2">
        <f t="shared" si="9"/>
        <v>6385.2676850199759</v>
      </c>
    </row>
    <row r="317" spans="1:3" x14ac:dyDescent="0.25">
      <c r="A317">
        <v>32400</v>
      </c>
      <c r="B317" s="2">
        <f t="shared" si="8"/>
        <v>6601.2585788261486</v>
      </c>
      <c r="C317" s="2">
        <f t="shared" si="9"/>
        <v>6384.9387821305627</v>
      </c>
    </row>
    <row r="318" spans="1:3" x14ac:dyDescent="0.25">
      <c r="A318">
        <v>32500</v>
      </c>
      <c r="B318" s="2">
        <f t="shared" si="8"/>
        <v>6600.6262054443396</v>
      </c>
      <c r="C318" s="2">
        <f t="shared" si="9"/>
        <v>6384.6108928109825</v>
      </c>
    </row>
    <row r="319" spans="1:3" x14ac:dyDescent="0.25">
      <c r="A319">
        <v>32600</v>
      </c>
      <c r="B319" s="2">
        <f t="shared" si="8"/>
        <v>6599.9957748409588</v>
      </c>
      <c r="C319" s="2">
        <f t="shared" si="9"/>
        <v>6384.2840108334494</v>
      </c>
    </row>
    <row r="320" spans="1:3" x14ac:dyDescent="0.25">
      <c r="A320">
        <v>32700</v>
      </c>
      <c r="B320" s="2">
        <f t="shared" si="8"/>
        <v>6599.3672751153426</v>
      </c>
      <c r="C320" s="2">
        <f t="shared" si="9"/>
        <v>6383.9581300273994</v>
      </c>
    </row>
    <row r="321" spans="1:3" x14ac:dyDescent="0.25">
      <c r="A321">
        <v>32800</v>
      </c>
      <c r="B321" s="2">
        <f t="shared" si="8"/>
        <v>6598.740694475845</v>
      </c>
      <c r="C321" s="2">
        <f t="shared" si="9"/>
        <v>6383.6332442787943</v>
      </c>
    </row>
    <row r="322" spans="1:3" x14ac:dyDescent="0.25">
      <c r="A322">
        <v>32900</v>
      </c>
      <c r="B322" s="2">
        <f t="shared" si="8"/>
        <v>6598.1160212385057</v>
      </c>
      <c r="C322" s="2">
        <f t="shared" si="9"/>
        <v>6383.3093475294318</v>
      </c>
    </row>
    <row r="323" spans="1:3" x14ac:dyDescent="0.25">
      <c r="A323">
        <v>33000</v>
      </c>
      <c r="B323" s="2">
        <f t="shared" si="8"/>
        <v>6597.493243825741</v>
      </c>
      <c r="C323" s="2">
        <f t="shared" si="9"/>
        <v>6382.9864337762665</v>
      </c>
    </row>
    <row r="324" spans="1:3" x14ac:dyDescent="0.25">
      <c r="A324">
        <v>33100</v>
      </c>
      <c r="B324" s="2">
        <f t="shared" ref="B324:B387" si="10">(-586.3*LN(A324)+24950)*$D$2</f>
        <v>6596.8723507650629</v>
      </c>
      <c r="C324" s="2">
        <f t="shared" ref="C324:C387" si="11">(-304*LN(A324)+21400)*$D$2</f>
        <v>6382.6644970707475</v>
      </c>
    </row>
    <row r="325" spans="1:3" x14ac:dyDescent="0.25">
      <c r="A325">
        <v>33200</v>
      </c>
      <c r="B325" s="2">
        <f t="shared" si="10"/>
        <v>6596.2533306878058</v>
      </c>
      <c r="C325" s="2">
        <f t="shared" si="11"/>
        <v>6382.3435315181532</v>
      </c>
    </row>
    <row r="326" spans="1:3" x14ac:dyDescent="0.25">
      <c r="A326">
        <v>33300</v>
      </c>
      <c r="B326" s="2">
        <f t="shared" si="10"/>
        <v>6595.636172327876</v>
      </c>
      <c r="C326" s="2">
        <f t="shared" si="11"/>
        <v>6382.0235312769473</v>
      </c>
    </row>
    <row r="327" spans="1:3" x14ac:dyDescent="0.25">
      <c r="A327">
        <v>33400</v>
      </c>
      <c r="B327" s="2">
        <f t="shared" si="10"/>
        <v>6595.0208645205303</v>
      </c>
      <c r="C327" s="2">
        <f t="shared" si="11"/>
        <v>6381.7044905581461</v>
      </c>
    </row>
    <row r="328" spans="1:3" x14ac:dyDescent="0.25">
      <c r="A328">
        <v>33500</v>
      </c>
      <c r="B328" s="2">
        <f t="shared" si="10"/>
        <v>6594.4073962011507</v>
      </c>
      <c r="C328" s="2">
        <f t="shared" si="11"/>
        <v>6381.3864036246796</v>
      </c>
    </row>
    <row r="329" spans="1:3" x14ac:dyDescent="0.25">
      <c r="A329">
        <v>33600</v>
      </c>
      <c r="B329" s="2">
        <f t="shared" si="10"/>
        <v>6593.7957564040644</v>
      </c>
      <c r="C329" s="2">
        <f t="shared" si="11"/>
        <v>6381.0692647907808</v>
      </c>
    </row>
    <row r="330" spans="1:3" x14ac:dyDescent="0.25">
      <c r="A330">
        <v>33700</v>
      </c>
      <c r="B330" s="2">
        <f t="shared" si="10"/>
        <v>6593.1859342613561</v>
      </c>
      <c r="C330" s="2">
        <f t="shared" si="11"/>
        <v>6380.7530684213743</v>
      </c>
    </row>
    <row r="331" spans="1:3" x14ac:dyDescent="0.25">
      <c r="A331">
        <v>33800</v>
      </c>
      <c r="B331" s="2">
        <f t="shared" si="10"/>
        <v>6592.5779190017201</v>
      </c>
      <c r="C331" s="2">
        <f t="shared" si="11"/>
        <v>6380.4378089314741</v>
      </c>
    </row>
    <row r="332" spans="1:3" x14ac:dyDescent="0.25">
      <c r="A332">
        <v>33900</v>
      </c>
      <c r="B332" s="2">
        <f t="shared" si="10"/>
        <v>6591.9716999493085</v>
      </c>
      <c r="C332" s="2">
        <f t="shared" si="11"/>
        <v>6380.1234807855863</v>
      </c>
    </row>
    <row r="333" spans="1:3" x14ac:dyDescent="0.25">
      <c r="A333">
        <v>34000</v>
      </c>
      <c r="B333" s="2">
        <f t="shared" si="10"/>
        <v>6591.3672665226113</v>
      </c>
      <c r="C333" s="2">
        <f t="shared" si="11"/>
        <v>6379.8100784971402</v>
      </c>
    </row>
    <row r="334" spans="1:3" x14ac:dyDescent="0.25">
      <c r="A334">
        <v>34100</v>
      </c>
      <c r="B334" s="2">
        <f t="shared" si="10"/>
        <v>6590.7646082333495</v>
      </c>
      <c r="C334" s="2">
        <f t="shared" si="11"/>
        <v>6379.4975966278998</v>
      </c>
    </row>
    <row r="335" spans="1:3" x14ac:dyDescent="0.25">
      <c r="A335">
        <v>34200</v>
      </c>
      <c r="B335" s="2">
        <f t="shared" si="10"/>
        <v>6590.1637146853818</v>
      </c>
      <c r="C335" s="2">
        <f t="shared" si="11"/>
        <v>6379.1860297874055</v>
      </c>
    </row>
    <row r="336" spans="1:3" x14ac:dyDescent="0.25">
      <c r="A336">
        <v>34300</v>
      </c>
      <c r="B336" s="2">
        <f t="shared" si="10"/>
        <v>6589.5645755736259</v>
      </c>
      <c r="C336" s="2">
        <f t="shared" si="11"/>
        <v>6378.8753726324103</v>
      </c>
    </row>
    <row r="337" spans="1:3" x14ac:dyDescent="0.25">
      <c r="A337">
        <v>34400</v>
      </c>
      <c r="B337" s="2">
        <f t="shared" si="10"/>
        <v>6588.9671806830056</v>
      </c>
      <c r="C337" s="2">
        <f t="shared" si="11"/>
        <v>6378.5656198663373</v>
      </c>
    </row>
    <row r="338" spans="1:3" x14ac:dyDescent="0.25">
      <c r="A338">
        <v>34500</v>
      </c>
      <c r="B338" s="2">
        <f t="shared" si="10"/>
        <v>6588.3715198873933</v>
      </c>
      <c r="C338" s="2">
        <f t="shared" si="11"/>
        <v>6378.2567662387301</v>
      </c>
    </row>
    <row r="339" spans="1:3" x14ac:dyDescent="0.25">
      <c r="A339">
        <v>34600</v>
      </c>
      <c r="B339" s="2">
        <f t="shared" si="10"/>
        <v>6587.7775831485924</v>
      </c>
      <c r="C339" s="2">
        <f t="shared" si="11"/>
        <v>6377.9488065447249</v>
      </c>
    </row>
    <row r="340" spans="1:3" x14ac:dyDescent="0.25">
      <c r="A340">
        <v>34700</v>
      </c>
      <c r="B340" s="2">
        <f t="shared" si="10"/>
        <v>6587.1853605153183</v>
      </c>
      <c r="C340" s="2">
        <f t="shared" si="11"/>
        <v>6377.6417356245211</v>
      </c>
    </row>
    <row r="341" spans="1:3" x14ac:dyDescent="0.25">
      <c r="A341">
        <v>34800</v>
      </c>
      <c r="B341" s="2">
        <f t="shared" si="10"/>
        <v>6586.5948421221919</v>
      </c>
      <c r="C341" s="2">
        <f t="shared" si="11"/>
        <v>6377.3355483628629</v>
      </c>
    </row>
    <row r="342" spans="1:3" x14ac:dyDescent="0.25">
      <c r="A342">
        <v>34900</v>
      </c>
      <c r="B342" s="2">
        <f t="shared" si="10"/>
        <v>6586.0060181887638</v>
      </c>
      <c r="C342" s="2">
        <f t="shared" si="11"/>
        <v>6377.0302396885281</v>
      </c>
    </row>
    <row r="343" spans="1:3" x14ac:dyDescent="0.25">
      <c r="A343">
        <v>35000</v>
      </c>
      <c r="B343" s="2">
        <f t="shared" si="10"/>
        <v>6585.4188790185362</v>
      </c>
      <c r="C343" s="2">
        <f t="shared" si="11"/>
        <v>6376.7258045738263</v>
      </c>
    </row>
    <row r="344" spans="1:3" x14ac:dyDescent="0.25">
      <c r="A344">
        <v>35100</v>
      </c>
      <c r="B344" s="2">
        <f t="shared" si="10"/>
        <v>6584.833414998001</v>
      </c>
      <c r="C344" s="2">
        <f t="shared" si="11"/>
        <v>6376.4222380340989</v>
      </c>
    </row>
    <row r="345" spans="1:3" x14ac:dyDescent="0.25">
      <c r="A345">
        <v>35200</v>
      </c>
      <c r="B345" s="2">
        <f t="shared" si="10"/>
        <v>6584.2496165957064</v>
      </c>
      <c r="C345" s="2">
        <f t="shared" si="11"/>
        <v>6376.119535127229</v>
      </c>
    </row>
    <row r="346" spans="1:3" x14ac:dyDescent="0.25">
      <c r="A346">
        <v>35300</v>
      </c>
      <c r="B346" s="2">
        <f t="shared" si="10"/>
        <v>6583.6674743613166</v>
      </c>
      <c r="C346" s="2">
        <f t="shared" si="11"/>
        <v>6375.8176909531639</v>
      </c>
    </row>
    <row r="347" spans="1:3" x14ac:dyDescent="0.25">
      <c r="A347">
        <v>35400</v>
      </c>
      <c r="B347" s="2">
        <f t="shared" si="10"/>
        <v>6583.0869789246972</v>
      </c>
      <c r="C347" s="2">
        <f t="shared" si="11"/>
        <v>6375.5167006534339</v>
      </c>
    </row>
    <row r="348" spans="1:3" x14ac:dyDescent="0.25">
      <c r="A348">
        <v>35500</v>
      </c>
      <c r="B348" s="2">
        <f t="shared" si="10"/>
        <v>6582.5081209950104</v>
      </c>
      <c r="C348" s="2">
        <f t="shared" si="11"/>
        <v>6375.2165594106827</v>
      </c>
    </row>
    <row r="349" spans="1:3" x14ac:dyDescent="0.25">
      <c r="A349">
        <v>35600</v>
      </c>
      <c r="B349" s="2">
        <f t="shared" si="10"/>
        <v>6581.9308913598225</v>
      </c>
      <c r="C349" s="2">
        <f t="shared" si="11"/>
        <v>6374.9172624482107</v>
      </c>
    </row>
    <row r="350" spans="1:3" x14ac:dyDescent="0.25">
      <c r="A350">
        <v>35700</v>
      </c>
      <c r="B350" s="2">
        <f t="shared" si="10"/>
        <v>6581.3552808842232</v>
      </c>
      <c r="C350" s="2">
        <f t="shared" si="11"/>
        <v>6374.6188050295132</v>
      </c>
    </row>
    <row r="351" spans="1:3" x14ac:dyDescent="0.25">
      <c r="A351">
        <v>35800</v>
      </c>
      <c r="B351" s="2">
        <f t="shared" si="10"/>
        <v>6580.7812805099575</v>
      </c>
      <c r="C351" s="2">
        <f t="shared" si="11"/>
        <v>6374.321182457832</v>
      </c>
    </row>
    <row r="352" spans="1:3" x14ac:dyDescent="0.25">
      <c r="A352">
        <v>35900</v>
      </c>
      <c r="B352" s="2">
        <f t="shared" si="10"/>
        <v>6580.2088812545771</v>
      </c>
      <c r="C352" s="2">
        <f t="shared" si="11"/>
        <v>6374.0243900757141</v>
      </c>
    </row>
    <row r="353" spans="1:3" x14ac:dyDescent="0.25">
      <c r="A353">
        <v>36000</v>
      </c>
      <c r="B353" s="2">
        <f t="shared" si="10"/>
        <v>6579.6380742105839</v>
      </c>
      <c r="C353" s="2">
        <f t="shared" si="11"/>
        <v>6373.7284232645698</v>
      </c>
    </row>
    <row r="354" spans="1:3" x14ac:dyDescent="0.25">
      <c r="A354">
        <v>36100</v>
      </c>
      <c r="B354" s="2">
        <f t="shared" si="10"/>
        <v>6579.0688505446151</v>
      </c>
      <c r="C354" s="2">
        <f t="shared" si="11"/>
        <v>6373.4332774442482</v>
      </c>
    </row>
    <row r="355" spans="1:3" x14ac:dyDescent="0.25">
      <c r="A355">
        <v>36200</v>
      </c>
      <c r="B355" s="2">
        <f t="shared" si="10"/>
        <v>6578.501201496606</v>
      </c>
      <c r="C355" s="2">
        <f t="shared" si="11"/>
        <v>6373.1389480726048</v>
      </c>
    </row>
    <row r="356" spans="1:3" x14ac:dyDescent="0.25">
      <c r="A356">
        <v>36300</v>
      </c>
      <c r="B356" s="2">
        <f t="shared" si="10"/>
        <v>6577.935118378995</v>
      </c>
      <c r="C356" s="2">
        <f t="shared" si="11"/>
        <v>6372.8454306450858</v>
      </c>
    </row>
    <row r="357" spans="1:3" x14ac:dyDescent="0.25">
      <c r="A357">
        <v>36400</v>
      </c>
      <c r="B357" s="2">
        <f t="shared" si="10"/>
        <v>6577.3705925759159</v>
      </c>
      <c r="C357" s="2">
        <f t="shared" si="11"/>
        <v>6372.552720694317</v>
      </c>
    </row>
    <row r="358" spans="1:3" x14ac:dyDescent="0.25">
      <c r="A358">
        <v>36500</v>
      </c>
      <c r="B358" s="2">
        <f t="shared" si="10"/>
        <v>6576.8076155424187</v>
      </c>
      <c r="C358" s="2">
        <f t="shared" si="11"/>
        <v>6372.2608137896905</v>
      </c>
    </row>
    <row r="359" spans="1:3" x14ac:dyDescent="0.25">
      <c r="A359">
        <v>36600</v>
      </c>
      <c r="B359" s="2">
        <f t="shared" si="10"/>
        <v>6576.2461788036862</v>
      </c>
      <c r="C359" s="2">
        <f t="shared" si="11"/>
        <v>6371.9697055369606</v>
      </c>
    </row>
    <row r="360" spans="1:3" x14ac:dyDescent="0.25">
      <c r="A360">
        <v>36700</v>
      </c>
      <c r="B360" s="2">
        <f t="shared" si="10"/>
        <v>6575.6862739542757</v>
      </c>
      <c r="C360" s="2">
        <f t="shared" si="11"/>
        <v>6371.6793915778608</v>
      </c>
    </row>
    <row r="361" spans="1:3" x14ac:dyDescent="0.25">
      <c r="A361">
        <v>36800</v>
      </c>
      <c r="B361" s="2">
        <f t="shared" si="10"/>
        <v>6575.1278926573586</v>
      </c>
      <c r="C361" s="2">
        <f t="shared" si="11"/>
        <v>6371.3898675896926</v>
      </c>
    </row>
    <row r="362" spans="1:3" x14ac:dyDescent="0.25">
      <c r="A362">
        <v>36900</v>
      </c>
      <c r="B362" s="2">
        <f t="shared" si="10"/>
        <v>6574.5710266439773</v>
      </c>
      <c r="C362" s="2">
        <f t="shared" si="11"/>
        <v>6371.1011292849553</v>
      </c>
    </row>
    <row r="363" spans="1:3" x14ac:dyDescent="0.25">
      <c r="A363">
        <v>37000</v>
      </c>
      <c r="B363" s="2">
        <f t="shared" si="10"/>
        <v>6574.0156677123132</v>
      </c>
      <c r="C363" s="2">
        <f t="shared" si="11"/>
        <v>6370.8131724109553</v>
      </c>
    </row>
    <row r="364" spans="1:3" x14ac:dyDescent="0.25">
      <c r="A364">
        <v>37100</v>
      </c>
      <c r="B364" s="2">
        <f t="shared" si="10"/>
        <v>6573.4618077269552</v>
      </c>
      <c r="C364" s="2">
        <f t="shared" si="11"/>
        <v>6370.5259927494353</v>
      </c>
    </row>
    <row r="365" spans="1:3" x14ac:dyDescent="0.25">
      <c r="A365">
        <v>37200</v>
      </c>
      <c r="B365" s="2">
        <f t="shared" si="10"/>
        <v>6572.9094386181923</v>
      </c>
      <c r="C365" s="2">
        <f t="shared" si="11"/>
        <v>6370.239586116204</v>
      </c>
    </row>
    <row r="366" spans="1:3" x14ac:dyDescent="0.25">
      <c r="A366">
        <v>37300</v>
      </c>
      <c r="B366" s="2">
        <f t="shared" si="10"/>
        <v>6572.3585523813044</v>
      </c>
      <c r="C366" s="2">
        <f t="shared" si="11"/>
        <v>6369.9539483607641</v>
      </c>
    </row>
    <row r="367" spans="1:3" x14ac:dyDescent="0.25">
      <c r="A367">
        <v>37400</v>
      </c>
      <c r="B367" s="2">
        <f t="shared" si="10"/>
        <v>6571.8091410758643</v>
      </c>
      <c r="C367" s="2">
        <f t="shared" si="11"/>
        <v>6369.6690753659614</v>
      </c>
    </row>
    <row r="368" spans="1:3" x14ac:dyDescent="0.25">
      <c r="A368">
        <v>37500</v>
      </c>
      <c r="B368" s="2">
        <f t="shared" si="10"/>
        <v>6571.2611968250558</v>
      </c>
      <c r="C368" s="2">
        <f t="shared" si="11"/>
        <v>6369.3849630476152</v>
      </c>
    </row>
    <row r="369" spans="1:3" x14ac:dyDescent="0.25">
      <c r="A369">
        <v>37600</v>
      </c>
      <c r="B369" s="2">
        <f t="shared" si="10"/>
        <v>6570.7147118149906</v>
      </c>
      <c r="C369" s="2">
        <f t="shared" si="11"/>
        <v>6369.1016073541823</v>
      </c>
    </row>
    <row r="370" spans="1:3" x14ac:dyDescent="0.25">
      <c r="A370">
        <v>37700</v>
      </c>
      <c r="B370" s="2">
        <f t="shared" si="10"/>
        <v>6570.1696782940444</v>
      </c>
      <c r="C370" s="2">
        <f t="shared" si="11"/>
        <v>6368.8190042663982</v>
      </c>
    </row>
    <row r="371" spans="1:3" x14ac:dyDescent="0.25">
      <c r="A371">
        <v>37800</v>
      </c>
      <c r="B371" s="2">
        <f t="shared" si="10"/>
        <v>6569.6260885721949</v>
      </c>
      <c r="C371" s="2">
        <f t="shared" si="11"/>
        <v>6368.5371497969418</v>
      </c>
    </row>
    <row r="372" spans="1:3" x14ac:dyDescent="0.25">
      <c r="A372">
        <v>37900</v>
      </c>
      <c r="B372" s="2">
        <f t="shared" si="10"/>
        <v>6569.0839350203742</v>
      </c>
      <c r="C372" s="2">
        <f t="shared" si="11"/>
        <v>6368.2560399900967</v>
      </c>
    </row>
    <row r="373" spans="1:3" x14ac:dyDescent="0.25">
      <c r="A373">
        <v>38000</v>
      </c>
      <c r="B373" s="2">
        <f t="shared" si="10"/>
        <v>6568.5432100698172</v>
      </c>
      <c r="C373" s="2">
        <f t="shared" si="11"/>
        <v>6367.9756709214125</v>
      </c>
    </row>
    <row r="374" spans="1:3" x14ac:dyDescent="0.25">
      <c r="A374">
        <v>38100</v>
      </c>
      <c r="B374" s="2">
        <f t="shared" si="10"/>
        <v>6568.0039062114392</v>
      </c>
      <c r="C374" s="2">
        <f t="shared" si="11"/>
        <v>6367.696038697386</v>
      </c>
    </row>
    <row r="375" spans="1:3" x14ac:dyDescent="0.25">
      <c r="A375">
        <v>38200</v>
      </c>
      <c r="B375" s="2">
        <f t="shared" si="10"/>
        <v>6567.4660159952018</v>
      </c>
      <c r="C375" s="2">
        <f t="shared" si="11"/>
        <v>6367.4171394551267</v>
      </c>
    </row>
    <row r="376" spans="1:3" x14ac:dyDescent="0.25">
      <c r="A376">
        <v>38300</v>
      </c>
      <c r="B376" s="2">
        <f t="shared" si="10"/>
        <v>6566.9295320294996</v>
      </c>
      <c r="C376" s="2">
        <f t="shared" si="11"/>
        <v>6367.1389693620467</v>
      </c>
    </row>
    <row r="377" spans="1:3" x14ac:dyDescent="0.25">
      <c r="A377">
        <v>38400</v>
      </c>
      <c r="B377" s="2">
        <f t="shared" si="10"/>
        <v>6566.3944469805492</v>
      </c>
      <c r="C377" s="2">
        <f t="shared" si="11"/>
        <v>6366.8615246155332</v>
      </c>
    </row>
    <row r="378" spans="1:3" x14ac:dyDescent="0.25">
      <c r="A378">
        <v>38500</v>
      </c>
      <c r="B378" s="2">
        <f t="shared" si="10"/>
        <v>6565.8607535717883</v>
      </c>
      <c r="C378" s="2">
        <f t="shared" si="11"/>
        <v>6366.5848014426465</v>
      </c>
    </row>
    <row r="379" spans="1:3" x14ac:dyDescent="0.25">
      <c r="A379">
        <v>38600</v>
      </c>
      <c r="B379" s="2">
        <f t="shared" si="10"/>
        <v>6565.3284445832824</v>
      </c>
      <c r="C379" s="2">
        <f t="shared" si="11"/>
        <v>6366.3087960998082</v>
      </c>
    </row>
    <row r="380" spans="1:3" x14ac:dyDescent="0.25">
      <c r="A380">
        <v>38700</v>
      </c>
      <c r="B380" s="2">
        <f t="shared" si="10"/>
        <v>6564.7975128511362</v>
      </c>
      <c r="C380" s="2">
        <f t="shared" si="11"/>
        <v>6366.0335048724983</v>
      </c>
    </row>
    <row r="381" spans="1:3" x14ac:dyDescent="0.25">
      <c r="A381">
        <v>38800</v>
      </c>
      <c r="B381" s="2">
        <f t="shared" si="10"/>
        <v>6564.2679512669192</v>
      </c>
      <c r="C381" s="2">
        <f t="shared" si="11"/>
        <v>6365.7589240749503</v>
      </c>
    </row>
    <row r="382" spans="1:3" x14ac:dyDescent="0.25">
      <c r="A382">
        <v>38900</v>
      </c>
      <c r="B382" s="2">
        <f t="shared" si="10"/>
        <v>6563.73975277709</v>
      </c>
      <c r="C382" s="2">
        <f t="shared" si="11"/>
        <v>6365.4850500498642</v>
      </c>
    </row>
    <row r="383" spans="1:3" x14ac:dyDescent="0.25">
      <c r="A383">
        <v>39000</v>
      </c>
      <c r="B383" s="2">
        <f t="shared" si="10"/>
        <v>6563.2129103824373</v>
      </c>
      <c r="C383" s="2">
        <f t="shared" si="11"/>
        <v>6365.211879168106</v>
      </c>
    </row>
    <row r="384" spans="1:3" x14ac:dyDescent="0.25">
      <c r="A384">
        <v>39100</v>
      </c>
      <c r="B384" s="2">
        <f t="shared" si="10"/>
        <v>6562.6874171375166</v>
      </c>
      <c r="C384" s="2">
        <f t="shared" si="11"/>
        <v>6364.939407828424</v>
      </c>
    </row>
    <row r="385" spans="1:3" x14ac:dyDescent="0.25">
      <c r="A385">
        <v>39200</v>
      </c>
      <c r="B385" s="2">
        <f t="shared" si="10"/>
        <v>6562.1632661501126</v>
      </c>
      <c r="C385" s="2">
        <f t="shared" si="11"/>
        <v>6364.6676324571608</v>
      </c>
    </row>
    <row r="386" spans="1:3" x14ac:dyDescent="0.25">
      <c r="A386">
        <v>39300</v>
      </c>
      <c r="B386" s="2">
        <f t="shared" si="10"/>
        <v>6561.6404505806822</v>
      </c>
      <c r="C386" s="2">
        <f t="shared" si="11"/>
        <v>6364.3965495079774</v>
      </c>
    </row>
    <row r="387" spans="1:3" x14ac:dyDescent="0.25">
      <c r="A387">
        <v>39400</v>
      </c>
      <c r="B387" s="2">
        <f t="shared" si="10"/>
        <v>6561.1189636418303</v>
      </c>
      <c r="C387" s="2">
        <f t="shared" si="11"/>
        <v>6364.1261554615658</v>
      </c>
    </row>
    <row r="388" spans="1:3" x14ac:dyDescent="0.25">
      <c r="A388">
        <v>39500</v>
      </c>
      <c r="B388" s="2">
        <f t="shared" ref="B388:B451" si="12">(-586.3*LN(A388)+24950)*$D$2</f>
        <v>6560.5987985977781</v>
      </c>
      <c r="C388" s="2">
        <f t="shared" ref="C388:C451" si="13">(-304*LN(A388)+21400)*$D$2</f>
        <v>6363.8564468253871</v>
      </c>
    </row>
    <row r="389" spans="1:3" x14ac:dyDescent="0.25">
      <c r="A389">
        <v>39600</v>
      </c>
      <c r="B389" s="2">
        <f t="shared" si="12"/>
        <v>6560.0799487638378</v>
      </c>
      <c r="C389" s="2">
        <f t="shared" si="13"/>
        <v>6363.58742013339</v>
      </c>
    </row>
    <row r="390" spans="1:3" x14ac:dyDescent="0.25">
      <c r="A390">
        <v>39700</v>
      </c>
      <c r="B390" s="2">
        <f t="shared" si="12"/>
        <v>6559.5624075058986</v>
      </c>
      <c r="C390" s="2">
        <f t="shared" si="13"/>
        <v>6363.3190719457489</v>
      </c>
    </row>
    <row r="391" spans="1:3" x14ac:dyDescent="0.25">
      <c r="A391">
        <v>39800</v>
      </c>
      <c r="B391" s="2">
        <f t="shared" si="12"/>
        <v>6559.0461682399209</v>
      </c>
      <c r="C391" s="2">
        <f t="shared" si="13"/>
        <v>6363.0513988486027</v>
      </c>
    </row>
    <row r="392" spans="1:3" x14ac:dyDescent="0.25">
      <c r="A392">
        <v>39900</v>
      </c>
      <c r="B392" s="2">
        <f t="shared" si="12"/>
        <v>6558.5312244314291</v>
      </c>
      <c r="C392" s="2">
        <f t="shared" si="13"/>
        <v>6362.7843974537855</v>
      </c>
    </row>
    <row r="393" spans="1:3" x14ac:dyDescent="0.25">
      <c r="A393">
        <v>40000</v>
      </c>
      <c r="B393" s="2">
        <f t="shared" si="12"/>
        <v>6558.0175695950202</v>
      </c>
      <c r="C393" s="2">
        <f t="shared" si="13"/>
        <v>6362.5180643985777</v>
      </c>
    </row>
    <row r="394" spans="1:3" x14ac:dyDescent="0.25">
      <c r="A394">
        <v>40100</v>
      </c>
      <c r="B394" s="2">
        <f t="shared" si="12"/>
        <v>6557.5051972938691</v>
      </c>
      <c r="C394" s="2">
        <f t="shared" si="13"/>
        <v>6362.2523963454478</v>
      </c>
    </row>
    <row r="395" spans="1:3" x14ac:dyDescent="0.25">
      <c r="A395">
        <v>40200</v>
      </c>
      <c r="B395" s="2">
        <f t="shared" si="12"/>
        <v>6556.9941011392466</v>
      </c>
      <c r="C395" s="2">
        <f t="shared" si="13"/>
        <v>6361.9873899818031</v>
      </c>
    </row>
    <row r="396" spans="1:3" x14ac:dyDescent="0.25">
      <c r="A396">
        <v>40300</v>
      </c>
      <c r="B396" s="2">
        <f t="shared" si="12"/>
        <v>6556.4842747900448</v>
      </c>
      <c r="C396" s="2">
        <f t="shared" si="13"/>
        <v>6361.7230420197402</v>
      </c>
    </row>
    <row r="397" spans="1:3" x14ac:dyDescent="0.25">
      <c r="A397">
        <v>40400</v>
      </c>
      <c r="B397" s="2">
        <f t="shared" si="12"/>
        <v>6555.9757119522965</v>
      </c>
      <c r="C397" s="2">
        <f t="shared" si="13"/>
        <v>6361.4593491958012</v>
      </c>
    </row>
    <row r="398" spans="1:3" x14ac:dyDescent="0.25">
      <c r="A398">
        <v>40500</v>
      </c>
      <c r="B398" s="2">
        <f t="shared" si="12"/>
        <v>6555.4684063787163</v>
      </c>
      <c r="C398" s="2">
        <f t="shared" si="13"/>
        <v>6361.1963082707307</v>
      </c>
    </row>
    <row r="399" spans="1:3" x14ac:dyDescent="0.25">
      <c r="A399">
        <v>40600</v>
      </c>
      <c r="B399" s="2">
        <f t="shared" si="12"/>
        <v>6554.9623518682401</v>
      </c>
      <c r="C399" s="2">
        <f t="shared" si="13"/>
        <v>6360.9339160292429</v>
      </c>
    </row>
    <row r="400" spans="1:3" x14ac:dyDescent="0.25">
      <c r="A400">
        <v>40700</v>
      </c>
      <c r="B400" s="2">
        <f t="shared" si="12"/>
        <v>6554.4575422655653</v>
      </c>
      <c r="C400" s="2">
        <f t="shared" si="13"/>
        <v>6360.6721692797755</v>
      </c>
    </row>
    <row r="401" spans="1:3" x14ac:dyDescent="0.25">
      <c r="A401">
        <v>40800</v>
      </c>
      <c r="B401" s="2">
        <f t="shared" si="12"/>
        <v>6553.9539714607072</v>
      </c>
      <c r="C401" s="2">
        <f t="shared" si="13"/>
        <v>6360.4110648542637</v>
      </c>
    </row>
    <row r="402" spans="1:3" x14ac:dyDescent="0.25">
      <c r="A402">
        <v>40900</v>
      </c>
      <c r="B402" s="2">
        <f t="shared" si="12"/>
        <v>6553.4516333885504</v>
      </c>
      <c r="C402" s="2">
        <f t="shared" si="13"/>
        <v>6360.1505996079131</v>
      </c>
    </row>
    <row r="403" spans="1:3" x14ac:dyDescent="0.25">
      <c r="A403">
        <v>41000</v>
      </c>
      <c r="B403" s="2">
        <f t="shared" si="12"/>
        <v>6552.9505220284136</v>
      </c>
      <c r="C403" s="2">
        <f t="shared" si="13"/>
        <v>6359.8907704189614</v>
      </c>
    </row>
    <row r="404" spans="1:3" x14ac:dyDescent="0.25">
      <c r="A404">
        <v>41100</v>
      </c>
      <c r="B404" s="2">
        <f t="shared" si="12"/>
        <v>6552.4506314036144</v>
      </c>
      <c r="C404" s="2">
        <f t="shared" si="13"/>
        <v>6359.6315741884673</v>
      </c>
    </row>
    <row r="405" spans="1:3" x14ac:dyDescent="0.25">
      <c r="A405">
        <v>41200</v>
      </c>
      <c r="B405" s="2">
        <f t="shared" si="12"/>
        <v>6551.9519555810439</v>
      </c>
      <c r="C405" s="2">
        <f t="shared" si="13"/>
        <v>6359.3730078400777</v>
      </c>
    </row>
    <row r="406" spans="1:3" x14ac:dyDescent="0.25">
      <c r="A406">
        <v>41300</v>
      </c>
      <c r="B406" s="2">
        <f t="shared" si="12"/>
        <v>6551.4544886707445</v>
      </c>
      <c r="C406" s="2">
        <f t="shared" si="13"/>
        <v>6359.1150683198121</v>
      </c>
    </row>
    <row r="407" spans="1:3" x14ac:dyDescent="0.25">
      <c r="A407">
        <v>41400</v>
      </c>
      <c r="B407" s="2">
        <f t="shared" si="12"/>
        <v>6550.9582248254892</v>
      </c>
      <c r="C407" s="2">
        <f t="shared" si="13"/>
        <v>6358.8577525958535</v>
      </c>
    </row>
    <row r="408" spans="1:3" x14ac:dyDescent="0.25">
      <c r="A408">
        <v>41500</v>
      </c>
      <c r="B408" s="2">
        <f t="shared" si="12"/>
        <v>6550.4631582403736</v>
      </c>
      <c r="C408" s="2">
        <f t="shared" si="13"/>
        <v>6358.6010576583203</v>
      </c>
    </row>
    <row r="409" spans="1:3" x14ac:dyDescent="0.25">
      <c r="A409">
        <v>41600</v>
      </c>
      <c r="B409" s="2">
        <f t="shared" si="12"/>
        <v>6549.9692831524007</v>
      </c>
      <c r="C409" s="2">
        <f t="shared" si="13"/>
        <v>6358.3449805190676</v>
      </c>
    </row>
    <row r="410" spans="1:3" x14ac:dyDescent="0.25">
      <c r="A410">
        <v>41700</v>
      </c>
      <c r="B410" s="2">
        <f t="shared" si="12"/>
        <v>6549.4765938400906</v>
      </c>
      <c r="C410" s="2">
        <f t="shared" si="13"/>
        <v>6358.0895182114746</v>
      </c>
    </row>
    <row r="411" spans="1:3" x14ac:dyDescent="0.25">
      <c r="A411">
        <v>41800</v>
      </c>
      <c r="B411" s="2">
        <f t="shared" si="12"/>
        <v>6548.9850846230711</v>
      </c>
      <c r="C411" s="2">
        <f t="shared" si="13"/>
        <v>6357.8346677902318</v>
      </c>
    </row>
    <row r="412" spans="1:3" x14ac:dyDescent="0.25">
      <c r="A412">
        <v>41900</v>
      </c>
      <c r="B412" s="2">
        <f t="shared" si="12"/>
        <v>6548.4947498616912</v>
      </c>
      <c r="C412" s="2">
        <f t="shared" si="13"/>
        <v>6357.5804263311511</v>
      </c>
    </row>
    <row r="413" spans="1:3" x14ac:dyDescent="0.25">
      <c r="A413">
        <v>42000</v>
      </c>
      <c r="B413" s="2">
        <f t="shared" si="12"/>
        <v>6548.0055839566321</v>
      </c>
      <c r="C413" s="2">
        <f t="shared" si="13"/>
        <v>6357.3267909309498</v>
      </c>
    </row>
    <row r="414" spans="1:3" x14ac:dyDescent="0.25">
      <c r="A414">
        <v>42100</v>
      </c>
      <c r="B414" s="2">
        <f t="shared" si="12"/>
        <v>6547.5175813485203</v>
      </c>
      <c r="C414" s="2">
        <f t="shared" si="13"/>
        <v>6357.0737587070607</v>
      </c>
    </row>
    <row r="415" spans="1:3" x14ac:dyDescent="0.25">
      <c r="A415">
        <v>42200</v>
      </c>
      <c r="B415" s="2">
        <f t="shared" si="12"/>
        <v>6547.0307365175531</v>
      </c>
      <c r="C415" s="2">
        <f t="shared" si="13"/>
        <v>6356.8213267974352</v>
      </c>
    </row>
    <row r="416" spans="1:3" x14ac:dyDescent="0.25">
      <c r="A416">
        <v>42300</v>
      </c>
      <c r="B416" s="2">
        <f t="shared" si="12"/>
        <v>6546.545043983122</v>
      </c>
      <c r="C416" s="2">
        <f t="shared" si="13"/>
        <v>6356.5694923603432</v>
      </c>
    </row>
    <row r="417" spans="1:3" x14ac:dyDescent="0.25">
      <c r="A417">
        <v>42400</v>
      </c>
      <c r="B417" s="2">
        <f t="shared" si="12"/>
        <v>6546.06049830344</v>
      </c>
      <c r="C417" s="2">
        <f t="shared" si="13"/>
        <v>6356.3182525741859</v>
      </c>
    </row>
    <row r="418" spans="1:3" x14ac:dyDescent="0.25">
      <c r="A418">
        <v>42500</v>
      </c>
      <c r="B418" s="2">
        <f t="shared" si="12"/>
        <v>6545.5770940751781</v>
      </c>
      <c r="C418" s="2">
        <f t="shared" si="13"/>
        <v>6356.0676046373092</v>
      </c>
    </row>
    <row r="419" spans="1:3" x14ac:dyDescent="0.25">
      <c r="A419">
        <v>42600</v>
      </c>
      <c r="B419" s="2">
        <f t="shared" si="12"/>
        <v>6545.0948259331071</v>
      </c>
      <c r="C419" s="2">
        <f t="shared" si="13"/>
        <v>6355.8175457678053</v>
      </c>
    </row>
    <row r="420" spans="1:3" x14ac:dyDescent="0.25">
      <c r="A420">
        <v>42700</v>
      </c>
      <c r="B420" s="2">
        <f t="shared" si="12"/>
        <v>6544.6136885497344</v>
      </c>
      <c r="C420" s="2">
        <f t="shared" si="13"/>
        <v>6355.5680732033406</v>
      </c>
    </row>
    <row r="421" spans="1:3" x14ac:dyDescent="0.25">
      <c r="A421">
        <v>42800</v>
      </c>
      <c r="B421" s="2">
        <f t="shared" si="12"/>
        <v>6544.1336766349505</v>
      </c>
      <c r="C421" s="2">
        <f t="shared" si="13"/>
        <v>6355.3191842009628</v>
      </c>
    </row>
    <row r="422" spans="1:3" x14ac:dyDescent="0.25">
      <c r="A422">
        <v>42900</v>
      </c>
      <c r="B422" s="2">
        <f t="shared" si="12"/>
        <v>6543.6547849356893</v>
      </c>
      <c r="C422" s="2">
        <f t="shared" si="13"/>
        <v>6355.0708760369262</v>
      </c>
    </row>
    <row r="423" spans="1:3" x14ac:dyDescent="0.25">
      <c r="A423">
        <v>43000</v>
      </c>
      <c r="B423" s="2">
        <f t="shared" si="12"/>
        <v>6543.1770082355733</v>
      </c>
      <c r="C423" s="2">
        <f t="shared" si="13"/>
        <v>6354.8231460065044</v>
      </c>
    </row>
    <row r="424" spans="1:3" x14ac:dyDescent="0.25">
      <c r="A424">
        <v>43100</v>
      </c>
      <c r="B424" s="2">
        <f t="shared" si="12"/>
        <v>6542.7003413545735</v>
      </c>
      <c r="C424" s="2">
        <f t="shared" si="13"/>
        <v>6354.5759914238279</v>
      </c>
    </row>
    <row r="425" spans="1:3" x14ac:dyDescent="0.25">
      <c r="A425">
        <v>43200</v>
      </c>
      <c r="B425" s="2">
        <f t="shared" si="12"/>
        <v>6542.2247791486807</v>
      </c>
      <c r="C425" s="2">
        <f t="shared" si="13"/>
        <v>6354.3294096216941</v>
      </c>
    </row>
    <row r="426" spans="1:3" x14ac:dyDescent="0.25">
      <c r="A426">
        <v>43300</v>
      </c>
      <c r="B426" s="2">
        <f t="shared" si="12"/>
        <v>6541.7503165095632</v>
      </c>
      <c r="C426" s="2">
        <f t="shared" si="13"/>
        <v>6354.0833979514018</v>
      </c>
    </row>
    <row r="427" spans="1:3" x14ac:dyDescent="0.25">
      <c r="A427">
        <v>43400</v>
      </c>
      <c r="B427" s="2">
        <f t="shared" si="12"/>
        <v>6541.2769483642405</v>
      </c>
      <c r="C427" s="2">
        <f t="shared" si="13"/>
        <v>6353.837953782584</v>
      </c>
    </row>
    <row r="428" spans="1:3" x14ac:dyDescent="0.25">
      <c r="A428">
        <v>43500</v>
      </c>
      <c r="B428" s="2">
        <f t="shared" si="12"/>
        <v>6540.8046696747597</v>
      </c>
      <c r="C428" s="2">
        <f t="shared" si="13"/>
        <v>6353.5930745030309</v>
      </c>
    </row>
    <row r="429" spans="1:3" x14ac:dyDescent="0.25">
      <c r="A429">
        <v>43600</v>
      </c>
      <c r="B429" s="2">
        <f t="shared" si="12"/>
        <v>6540.3334754378748</v>
      </c>
      <c r="C429" s="2">
        <f t="shared" si="13"/>
        <v>6353.34875751853</v>
      </c>
    </row>
    <row r="430" spans="1:3" x14ac:dyDescent="0.25">
      <c r="A430">
        <v>43700</v>
      </c>
      <c r="B430" s="2">
        <f t="shared" si="12"/>
        <v>6539.8633606847234</v>
      </c>
      <c r="C430" s="2">
        <f t="shared" si="13"/>
        <v>6353.1050002526963</v>
      </c>
    </row>
    <row r="431" spans="1:3" x14ac:dyDescent="0.25">
      <c r="A431">
        <v>43800</v>
      </c>
      <c r="B431" s="2">
        <f t="shared" si="12"/>
        <v>6539.3943204805146</v>
      </c>
      <c r="C431" s="2">
        <f t="shared" si="13"/>
        <v>6352.8618001468121</v>
      </c>
    </row>
    <row r="432" spans="1:3" x14ac:dyDescent="0.25">
      <c r="A432">
        <v>43900</v>
      </c>
      <c r="B432" s="2">
        <f t="shared" si="12"/>
        <v>6538.9263499242234</v>
      </c>
      <c r="C432" s="2">
        <f t="shared" si="13"/>
        <v>6352.6191546596683</v>
      </c>
    </row>
    <row r="433" spans="1:3" x14ac:dyDescent="0.25">
      <c r="A433">
        <v>44000</v>
      </c>
      <c r="B433" s="2">
        <f t="shared" si="12"/>
        <v>6538.4594441482732</v>
      </c>
      <c r="C433" s="2">
        <f t="shared" si="13"/>
        <v>6352.3770612673979</v>
      </c>
    </row>
    <row r="434" spans="1:3" x14ac:dyDescent="0.25">
      <c r="A434">
        <v>44100</v>
      </c>
      <c r="B434" s="2">
        <f t="shared" si="12"/>
        <v>6537.9935983182431</v>
      </c>
      <c r="C434" s="2">
        <f t="shared" si="13"/>
        <v>6352.1355174633218</v>
      </c>
    </row>
    <row r="435" spans="1:3" x14ac:dyDescent="0.25">
      <c r="A435">
        <v>44200</v>
      </c>
      <c r="B435" s="2">
        <f t="shared" si="12"/>
        <v>6537.5288076325605</v>
      </c>
      <c r="C435" s="2">
        <f t="shared" si="13"/>
        <v>6351.8945207577999</v>
      </c>
    </row>
    <row r="436" spans="1:3" x14ac:dyDescent="0.25">
      <c r="A436">
        <v>44300</v>
      </c>
      <c r="B436" s="2">
        <f t="shared" si="12"/>
        <v>6537.0650673222008</v>
      </c>
      <c r="C436" s="2">
        <f t="shared" si="13"/>
        <v>6351.6540686780645</v>
      </c>
    </row>
    <row r="437" spans="1:3" x14ac:dyDescent="0.25">
      <c r="A437">
        <v>44400</v>
      </c>
      <c r="B437" s="2">
        <f t="shared" si="12"/>
        <v>6536.6023726504091</v>
      </c>
      <c r="C437" s="2">
        <f t="shared" si="13"/>
        <v>6351.4141587680779</v>
      </c>
    </row>
    <row r="438" spans="1:3" x14ac:dyDescent="0.25">
      <c r="A438">
        <v>44500</v>
      </c>
      <c r="B438" s="2">
        <f t="shared" si="12"/>
        <v>6536.1407189123902</v>
      </c>
      <c r="C438" s="2">
        <f t="shared" si="13"/>
        <v>6351.1747885883779</v>
      </c>
    </row>
    <row r="439" spans="1:3" x14ac:dyDescent="0.25">
      <c r="A439">
        <v>44600</v>
      </c>
      <c r="B439" s="2">
        <f t="shared" si="12"/>
        <v>6535.6801014350358</v>
      </c>
      <c r="C439" s="2">
        <f t="shared" si="13"/>
        <v>6350.9359557159323</v>
      </c>
    </row>
    <row r="440" spans="1:3" x14ac:dyDescent="0.25">
      <c r="A440">
        <v>44700</v>
      </c>
      <c r="B440" s="2">
        <f t="shared" si="12"/>
        <v>6535.2205155766351</v>
      </c>
      <c r="C440" s="2">
        <f t="shared" si="13"/>
        <v>6350.6976577439818</v>
      </c>
    </row>
    <row r="441" spans="1:3" x14ac:dyDescent="0.25">
      <c r="A441">
        <v>44800</v>
      </c>
      <c r="B441" s="2">
        <f t="shared" si="12"/>
        <v>6534.7619567265965</v>
      </c>
      <c r="C441" s="2">
        <f t="shared" si="13"/>
        <v>6350.4598922819123</v>
      </c>
    </row>
    <row r="442" spans="1:3" x14ac:dyDescent="0.25">
      <c r="A442">
        <v>44900</v>
      </c>
      <c r="B442" s="2">
        <f t="shared" si="12"/>
        <v>6534.304420305165</v>
      </c>
      <c r="C442" s="2">
        <f t="shared" si="13"/>
        <v>6350.2226569550912</v>
      </c>
    </row>
    <row r="443" spans="1:3" x14ac:dyDescent="0.25">
      <c r="A443">
        <v>45000</v>
      </c>
      <c r="B443" s="2">
        <f t="shared" si="12"/>
        <v>6533.8479017631525</v>
      </c>
      <c r="C443" s="2">
        <f t="shared" si="13"/>
        <v>6349.9859494047387</v>
      </c>
    </row>
    <row r="444" spans="1:3" x14ac:dyDescent="0.25">
      <c r="A444">
        <v>45100</v>
      </c>
      <c r="B444" s="2">
        <f t="shared" si="12"/>
        <v>6533.3923965816666</v>
      </c>
      <c r="C444" s="2">
        <f t="shared" si="13"/>
        <v>6349.7497672877817</v>
      </c>
    </row>
    <row r="445" spans="1:3" x14ac:dyDescent="0.25">
      <c r="A445">
        <v>45200</v>
      </c>
      <c r="B445" s="2">
        <f t="shared" si="12"/>
        <v>6532.9379002718406</v>
      </c>
      <c r="C445" s="2">
        <f t="shared" si="13"/>
        <v>6349.5141082767168</v>
      </c>
    </row>
    <row r="446" spans="1:3" x14ac:dyDescent="0.25">
      <c r="A446">
        <v>45300</v>
      </c>
      <c r="B446" s="2">
        <f t="shared" si="12"/>
        <v>6532.4844083745675</v>
      </c>
      <c r="C446" s="2">
        <f t="shared" si="13"/>
        <v>6349.2789700594722</v>
      </c>
    </row>
    <row r="447" spans="1:3" x14ac:dyDescent="0.25">
      <c r="A447">
        <v>45400</v>
      </c>
      <c r="B447" s="2">
        <f t="shared" si="12"/>
        <v>6532.0319164602388</v>
      </c>
      <c r="C447" s="2">
        <f t="shared" si="13"/>
        <v>6349.0443503392671</v>
      </c>
    </row>
    <row r="448" spans="1:3" x14ac:dyDescent="0.25">
      <c r="A448">
        <v>45500</v>
      </c>
      <c r="B448" s="2">
        <f t="shared" si="12"/>
        <v>6531.5804201284836</v>
      </c>
      <c r="C448" s="2">
        <f t="shared" si="13"/>
        <v>6348.810246834486</v>
      </c>
    </row>
    <row r="449" spans="1:3" x14ac:dyDescent="0.25">
      <c r="A449">
        <v>45600</v>
      </c>
      <c r="B449" s="2">
        <f t="shared" si="12"/>
        <v>6531.129915007914</v>
      </c>
      <c r="C449" s="2">
        <f t="shared" si="13"/>
        <v>6348.576657278536</v>
      </c>
    </row>
    <row r="450" spans="1:3" x14ac:dyDescent="0.25">
      <c r="A450">
        <v>45700</v>
      </c>
      <c r="B450" s="2">
        <f t="shared" si="12"/>
        <v>6530.6803967558681</v>
      </c>
      <c r="C450" s="2">
        <f t="shared" si="13"/>
        <v>6348.3435794197239</v>
      </c>
    </row>
    <row r="451" spans="1:3" x14ac:dyDescent="0.25">
      <c r="A451">
        <v>45800</v>
      </c>
      <c r="B451" s="2">
        <f t="shared" si="12"/>
        <v>6530.2318610581624</v>
      </c>
      <c r="C451" s="2">
        <f t="shared" si="13"/>
        <v>6348.1110110211166</v>
      </c>
    </row>
    <row r="452" spans="1:3" x14ac:dyDescent="0.25">
      <c r="A452">
        <v>45900</v>
      </c>
      <c r="B452" s="2">
        <f t="shared" ref="B452:B515" si="14">(-586.3*LN(A452)+24950)*$D$2</f>
        <v>6529.7843036288396</v>
      </c>
      <c r="C452" s="2">
        <f t="shared" ref="C452:C515" si="15">(-304*LN(A452)+21400)*$D$2</f>
        <v>6347.8789498604247</v>
      </c>
    </row>
    <row r="453" spans="1:3" x14ac:dyDescent="0.25">
      <c r="A453">
        <v>46000</v>
      </c>
      <c r="B453" s="2">
        <f t="shared" si="14"/>
        <v>6529.3377202099255</v>
      </c>
      <c r="C453" s="2">
        <f t="shared" si="15"/>
        <v>6347.6473937298606</v>
      </c>
    </row>
    <row r="454" spans="1:3" x14ac:dyDescent="0.25">
      <c r="A454">
        <v>46100</v>
      </c>
      <c r="B454" s="2">
        <f t="shared" si="14"/>
        <v>6528.8921065711856</v>
      </c>
      <c r="C454" s="2">
        <f t="shared" si="15"/>
        <v>6347.4163404360233</v>
      </c>
    </row>
    <row r="455" spans="1:3" x14ac:dyDescent="0.25">
      <c r="A455">
        <v>46200</v>
      </c>
      <c r="B455" s="2">
        <f t="shared" si="14"/>
        <v>6528.447458509886</v>
      </c>
      <c r="C455" s="2">
        <f t="shared" si="15"/>
        <v>6347.18578779977</v>
      </c>
    </row>
    <row r="456" spans="1:3" x14ac:dyDescent="0.25">
      <c r="A456">
        <v>46300</v>
      </c>
      <c r="B456" s="2">
        <f t="shared" si="14"/>
        <v>6528.0037718505482</v>
      </c>
      <c r="C456" s="2">
        <f t="shared" si="15"/>
        <v>6346.9557336560911</v>
      </c>
    </row>
    <row r="457" spans="1:3" x14ac:dyDescent="0.25">
      <c r="A457">
        <v>46400</v>
      </c>
      <c r="B457" s="2">
        <f t="shared" si="14"/>
        <v>6527.561042444725</v>
      </c>
      <c r="C457" s="2">
        <f t="shared" si="15"/>
        <v>6346.7261758539935</v>
      </c>
    </row>
    <row r="458" spans="1:3" x14ac:dyDescent="0.25">
      <c r="A458">
        <v>46500</v>
      </c>
      <c r="B458" s="2">
        <f t="shared" si="14"/>
        <v>6527.1192661707601</v>
      </c>
      <c r="C458" s="2">
        <f t="shared" si="15"/>
        <v>6346.4971122563711</v>
      </c>
    </row>
    <row r="459" spans="1:3" x14ac:dyDescent="0.25">
      <c r="A459">
        <v>46600</v>
      </c>
      <c r="B459" s="2">
        <f t="shared" si="14"/>
        <v>6526.6784389335608</v>
      </c>
      <c r="C459" s="2">
        <f t="shared" si="15"/>
        <v>6346.2685407398985</v>
      </c>
    </row>
    <row r="460" spans="1:3" x14ac:dyDescent="0.25">
      <c r="A460">
        <v>46700</v>
      </c>
      <c r="B460" s="2">
        <f t="shared" si="14"/>
        <v>6526.2385566643679</v>
      </c>
      <c r="C460" s="2">
        <f t="shared" si="15"/>
        <v>6346.0404591948964</v>
      </c>
    </row>
    <row r="461" spans="1:3" x14ac:dyDescent="0.25">
      <c r="A461">
        <v>46800</v>
      </c>
      <c r="B461" s="2">
        <f t="shared" si="14"/>
        <v>6525.7996153205322</v>
      </c>
      <c r="C461" s="2">
        <f t="shared" si="15"/>
        <v>6345.8128655252285</v>
      </c>
    </row>
    <row r="462" spans="1:3" x14ac:dyDescent="0.25">
      <c r="A462">
        <v>46900</v>
      </c>
      <c r="B462" s="2">
        <f t="shared" si="14"/>
        <v>6525.3616108852948</v>
      </c>
      <c r="C462" s="2">
        <f t="shared" si="15"/>
        <v>6345.5857576481831</v>
      </c>
    </row>
    <row r="463" spans="1:3" x14ac:dyDescent="0.25">
      <c r="A463">
        <v>47000</v>
      </c>
      <c r="B463" s="2">
        <f t="shared" si="14"/>
        <v>6524.9245393675574</v>
      </c>
      <c r="C463" s="2">
        <f t="shared" si="15"/>
        <v>6345.3591334943494</v>
      </c>
    </row>
    <row r="464" spans="1:3" x14ac:dyDescent="0.25">
      <c r="A464">
        <v>47100</v>
      </c>
      <c r="B464" s="2">
        <f t="shared" si="14"/>
        <v>6524.4883968016748</v>
      </c>
      <c r="C464" s="2">
        <f t="shared" si="15"/>
        <v>6345.1329910075201</v>
      </c>
    </row>
    <row r="465" spans="1:3" x14ac:dyDescent="0.25">
      <c r="A465">
        <v>47200</v>
      </c>
      <c r="B465" s="2">
        <f t="shared" si="14"/>
        <v>6524.0531792472293</v>
      </c>
      <c r="C465" s="2">
        <f t="shared" si="15"/>
        <v>6344.9073281445644</v>
      </c>
    </row>
    <row r="466" spans="1:3" x14ac:dyDescent="0.25">
      <c r="A466">
        <v>47300</v>
      </c>
      <c r="B466" s="2">
        <f t="shared" si="14"/>
        <v>6523.6188827888272</v>
      </c>
      <c r="C466" s="2">
        <f t="shared" si="15"/>
        <v>6344.6821428753256</v>
      </c>
    </row>
    <row r="467" spans="1:3" x14ac:dyDescent="0.25">
      <c r="A467">
        <v>47400</v>
      </c>
      <c r="B467" s="2">
        <f t="shared" si="14"/>
        <v>6523.1855035358749</v>
      </c>
      <c r="C467" s="2">
        <f t="shared" si="15"/>
        <v>6344.4574331825106</v>
      </c>
    </row>
    <row r="468" spans="1:3" x14ac:dyDescent="0.25">
      <c r="A468">
        <v>47500</v>
      </c>
      <c r="B468" s="2">
        <f t="shared" si="14"/>
        <v>6522.753037622384</v>
      </c>
      <c r="C468" s="2">
        <f t="shared" si="15"/>
        <v>6344.2331970615814</v>
      </c>
    </row>
    <row r="469" spans="1:3" x14ac:dyDescent="0.25">
      <c r="A469">
        <v>47600</v>
      </c>
      <c r="B469" s="2">
        <f t="shared" si="14"/>
        <v>6522.3214812067545</v>
      </c>
      <c r="C469" s="2">
        <f t="shared" si="15"/>
        <v>6344.0094325206437</v>
      </c>
    </row>
    <row r="470" spans="1:3" x14ac:dyDescent="0.25">
      <c r="A470">
        <v>47700</v>
      </c>
      <c r="B470" s="2">
        <f t="shared" si="14"/>
        <v>6521.8908304715715</v>
      </c>
      <c r="C470" s="2">
        <f t="shared" si="15"/>
        <v>6343.7861375803468</v>
      </c>
    </row>
    <row r="471" spans="1:3" x14ac:dyDescent="0.25">
      <c r="A471">
        <v>47800</v>
      </c>
      <c r="B471" s="2">
        <f t="shared" si="14"/>
        <v>6521.4610816234044</v>
      </c>
      <c r="C471" s="2">
        <f t="shared" si="15"/>
        <v>6343.5633102737756</v>
      </c>
    </row>
    <row r="472" spans="1:3" x14ac:dyDescent="0.25">
      <c r="A472">
        <v>47900</v>
      </c>
      <c r="B472" s="2">
        <f t="shared" si="14"/>
        <v>6521.032230892607</v>
      </c>
      <c r="C472" s="2">
        <f t="shared" si="15"/>
        <v>6343.3409486463452</v>
      </c>
    </row>
    <row r="473" spans="1:3" x14ac:dyDescent="0.25">
      <c r="A473">
        <v>48000</v>
      </c>
      <c r="B473" s="2">
        <f t="shared" si="14"/>
        <v>6520.6042745331179</v>
      </c>
      <c r="C473" s="2">
        <f t="shared" si="15"/>
        <v>6343.1190507557003</v>
      </c>
    </row>
    <row r="474" spans="1:3" x14ac:dyDescent="0.25">
      <c r="A474">
        <v>48100</v>
      </c>
      <c r="B474" s="2">
        <f t="shared" si="14"/>
        <v>6520.1772088222606</v>
      </c>
      <c r="C474" s="2">
        <f t="shared" si="15"/>
        <v>6342.8976146716141</v>
      </c>
    </row>
    <row r="475" spans="1:3" x14ac:dyDescent="0.25">
      <c r="A475">
        <v>48200</v>
      </c>
      <c r="B475" s="2">
        <f t="shared" si="14"/>
        <v>6519.75103006056</v>
      </c>
      <c r="C475" s="2">
        <f t="shared" si="15"/>
        <v>6342.6766384758821</v>
      </c>
    </row>
    <row r="476" spans="1:3" x14ac:dyDescent="0.25">
      <c r="A476">
        <v>48300</v>
      </c>
      <c r="B476" s="2">
        <f t="shared" si="14"/>
        <v>6519.3257345715374</v>
      </c>
      <c r="C476" s="2">
        <f t="shared" si="15"/>
        <v>6342.4561202622326</v>
      </c>
    </row>
    <row r="477" spans="1:3" x14ac:dyDescent="0.25">
      <c r="A477">
        <v>48400</v>
      </c>
      <c r="B477" s="2">
        <f t="shared" si="14"/>
        <v>6518.9013187015271</v>
      </c>
      <c r="C477" s="2">
        <f t="shared" si="15"/>
        <v>6342.2360581362173</v>
      </c>
    </row>
    <row r="478" spans="1:3" x14ac:dyDescent="0.25">
      <c r="A478">
        <v>48500</v>
      </c>
      <c r="B478" s="2">
        <f t="shared" si="14"/>
        <v>6518.4777788194879</v>
      </c>
      <c r="C478" s="2">
        <f t="shared" si="15"/>
        <v>6342.0164502151183</v>
      </c>
    </row>
    <row r="479" spans="1:3" x14ac:dyDescent="0.25">
      <c r="A479">
        <v>48600</v>
      </c>
      <c r="B479" s="2">
        <f t="shared" si="14"/>
        <v>6518.0551113168131</v>
      </c>
      <c r="C479" s="2">
        <f t="shared" si="15"/>
        <v>6341.7972946278551</v>
      </c>
    </row>
    <row r="480" spans="1:3" x14ac:dyDescent="0.25">
      <c r="A480">
        <v>48700</v>
      </c>
      <c r="B480" s="2">
        <f t="shared" si="14"/>
        <v>6517.6333126071513</v>
      </c>
      <c r="C480" s="2">
        <f t="shared" si="15"/>
        <v>6341.5785895148792</v>
      </c>
    </row>
    <row r="481" spans="1:3" x14ac:dyDescent="0.25">
      <c r="A481">
        <v>48800</v>
      </c>
      <c r="B481" s="2">
        <f t="shared" si="14"/>
        <v>6517.2123791262184</v>
      </c>
      <c r="C481" s="2">
        <f t="shared" si="15"/>
        <v>6341.3603330280921</v>
      </c>
    </row>
    <row r="482" spans="1:3" x14ac:dyDescent="0.25">
      <c r="A482">
        <v>48900</v>
      </c>
      <c r="B482" s="2">
        <f t="shared" si="14"/>
        <v>6516.7923073316224</v>
      </c>
      <c r="C482" s="2">
        <f t="shared" si="15"/>
        <v>6341.1425233307409</v>
      </c>
    </row>
    <row r="483" spans="1:3" x14ac:dyDescent="0.25">
      <c r="A483">
        <v>49000</v>
      </c>
      <c r="B483" s="2">
        <f t="shared" si="14"/>
        <v>6516.3730937026794</v>
      </c>
      <c r="C483" s="2">
        <f t="shared" si="15"/>
        <v>6340.9251585973298</v>
      </c>
    </row>
    <row r="484" spans="1:3" x14ac:dyDescent="0.25">
      <c r="A484">
        <v>49100</v>
      </c>
      <c r="B484" s="2">
        <f t="shared" si="14"/>
        <v>6515.9547347402386</v>
      </c>
      <c r="C484" s="2">
        <f t="shared" si="15"/>
        <v>6340.7082370135304</v>
      </c>
    </row>
    <row r="485" spans="1:3" x14ac:dyDescent="0.25">
      <c r="A485">
        <v>49200</v>
      </c>
      <c r="B485" s="2">
        <f t="shared" si="14"/>
        <v>6515.5372269665095</v>
      </c>
      <c r="C485" s="2">
        <f t="shared" si="15"/>
        <v>6340.4917567760849</v>
      </c>
    </row>
    <row r="486" spans="1:3" x14ac:dyDescent="0.25">
      <c r="A486">
        <v>49300</v>
      </c>
      <c r="B486" s="2">
        <f t="shared" si="14"/>
        <v>6515.120566924883</v>
      </c>
      <c r="C486" s="2">
        <f t="shared" si="15"/>
        <v>6340.275716092724</v>
      </c>
    </row>
    <row r="487" spans="1:3" x14ac:dyDescent="0.25">
      <c r="A487">
        <v>49400</v>
      </c>
      <c r="B487" s="2">
        <f t="shared" si="14"/>
        <v>6514.7047511797655</v>
      </c>
      <c r="C487" s="2">
        <f t="shared" si="15"/>
        <v>6340.0601131820722</v>
      </c>
    </row>
    <row r="488" spans="1:3" x14ac:dyDescent="0.25">
      <c r="A488">
        <v>49500</v>
      </c>
      <c r="B488" s="2">
        <f t="shared" si="14"/>
        <v>6514.2897763164056</v>
      </c>
      <c r="C488" s="2">
        <f t="shared" si="15"/>
        <v>6339.8449462735571</v>
      </c>
    </row>
    <row r="489" spans="1:3" x14ac:dyDescent="0.25">
      <c r="A489">
        <v>49600</v>
      </c>
      <c r="B489" s="2">
        <f t="shared" si="14"/>
        <v>6513.8756389407254</v>
      </c>
      <c r="C489" s="2">
        <f t="shared" si="15"/>
        <v>6339.6302136073346</v>
      </c>
    </row>
    <row r="490" spans="1:3" x14ac:dyDescent="0.25">
      <c r="A490">
        <v>49700</v>
      </c>
      <c r="B490" s="2">
        <f t="shared" si="14"/>
        <v>6513.4623356791553</v>
      </c>
      <c r="C490" s="2">
        <f t="shared" si="15"/>
        <v>6339.4159134341853</v>
      </c>
    </row>
    <row r="491" spans="1:3" x14ac:dyDescent="0.25">
      <c r="A491">
        <v>49800</v>
      </c>
      <c r="B491" s="2">
        <f t="shared" si="14"/>
        <v>6513.0498631784685</v>
      </c>
      <c r="C491" s="2">
        <f t="shared" si="15"/>
        <v>6339.2020440154438</v>
      </c>
    </row>
    <row r="492" spans="1:3" x14ac:dyDescent="0.25">
      <c r="A492">
        <v>49900</v>
      </c>
      <c r="B492" s="2">
        <f t="shared" si="14"/>
        <v>6512.6382181056233</v>
      </c>
      <c r="C492" s="2">
        <f t="shared" si="15"/>
        <v>6338.9886036229054</v>
      </c>
    </row>
    <row r="493" spans="1:3" x14ac:dyDescent="0.25">
      <c r="A493">
        <v>50000</v>
      </c>
      <c r="B493" s="2">
        <f t="shared" si="14"/>
        <v>6512.2273971475879</v>
      </c>
      <c r="C493" s="2">
        <f t="shared" si="15"/>
        <v>6338.7755905387457</v>
      </c>
    </row>
    <row r="494" spans="1:3" x14ac:dyDescent="0.25">
      <c r="A494">
        <v>50100</v>
      </c>
      <c r="B494" s="2">
        <f t="shared" si="14"/>
        <v>6511.8173970111939</v>
      </c>
      <c r="C494" s="2">
        <f t="shared" si="15"/>
        <v>6338.5630030554375</v>
      </c>
    </row>
    <row r="495" spans="1:3" x14ac:dyDescent="0.25">
      <c r="A495">
        <v>50200</v>
      </c>
      <c r="B495" s="2">
        <f t="shared" si="14"/>
        <v>6511.4082144229715</v>
      </c>
      <c r="C495" s="2">
        <f t="shared" si="15"/>
        <v>6338.3508394756664</v>
      </c>
    </row>
    <row r="496" spans="1:3" x14ac:dyDescent="0.25">
      <c r="A496">
        <v>50300</v>
      </c>
      <c r="B496" s="2">
        <f t="shared" si="14"/>
        <v>6510.9998461289961</v>
      </c>
      <c r="C496" s="2">
        <f t="shared" si="15"/>
        <v>6338.139098112254</v>
      </c>
    </row>
    <row r="497" spans="1:3" x14ac:dyDescent="0.25">
      <c r="A497">
        <v>50400</v>
      </c>
      <c r="B497" s="2">
        <f t="shared" si="14"/>
        <v>6510.5922888947289</v>
      </c>
      <c r="C497" s="2">
        <f t="shared" si="15"/>
        <v>6337.9277772880732</v>
      </c>
    </row>
    <row r="498" spans="1:3" x14ac:dyDescent="0.25">
      <c r="A498">
        <v>50500</v>
      </c>
      <c r="B498" s="2">
        <f t="shared" si="14"/>
        <v>6510.1855395048633</v>
      </c>
      <c r="C498" s="2">
        <f t="shared" si="15"/>
        <v>6337.7168753359683</v>
      </c>
    </row>
    <row r="499" spans="1:3" x14ac:dyDescent="0.25">
      <c r="A499">
        <v>50600</v>
      </c>
      <c r="B499" s="2">
        <f t="shared" si="14"/>
        <v>6509.7795947631785</v>
      </c>
      <c r="C499" s="2">
        <f t="shared" si="15"/>
        <v>6337.5063905986799</v>
      </c>
    </row>
    <row r="500" spans="1:3" x14ac:dyDescent="0.25">
      <c r="A500">
        <v>50700</v>
      </c>
      <c r="B500" s="2">
        <f t="shared" si="14"/>
        <v>6509.3744514923847</v>
      </c>
      <c r="C500" s="2">
        <f t="shared" si="15"/>
        <v>6337.2963214287647</v>
      </c>
    </row>
    <row r="501" spans="1:3" x14ac:dyDescent="0.25">
      <c r="A501">
        <v>50800</v>
      </c>
      <c r="B501" s="2">
        <f t="shared" si="14"/>
        <v>6508.9701065339705</v>
      </c>
      <c r="C501" s="2">
        <f t="shared" si="15"/>
        <v>6337.0866661885157</v>
      </c>
    </row>
    <row r="502" spans="1:3" x14ac:dyDescent="0.25">
      <c r="A502">
        <v>50900</v>
      </c>
      <c r="B502" s="2">
        <f t="shared" si="14"/>
        <v>6508.5665567480637</v>
      </c>
      <c r="C502" s="2">
        <f t="shared" si="15"/>
        <v>6336.8774232498909</v>
      </c>
    </row>
    <row r="503" spans="1:3" x14ac:dyDescent="0.25">
      <c r="A503">
        <v>51000</v>
      </c>
      <c r="B503" s="2">
        <f t="shared" si="14"/>
        <v>6508.1637990132758</v>
      </c>
      <c r="C503" s="2">
        <f t="shared" si="15"/>
        <v>6336.6685909944326</v>
      </c>
    </row>
    <row r="504" spans="1:3" x14ac:dyDescent="0.25">
      <c r="A504">
        <v>51100</v>
      </c>
      <c r="B504" s="2">
        <f t="shared" si="14"/>
        <v>6507.7618302265628</v>
      </c>
      <c r="C504" s="2">
        <f t="shared" si="15"/>
        <v>6336.4601678131921</v>
      </c>
    </row>
    <row r="505" spans="1:3" x14ac:dyDescent="0.25">
      <c r="A505">
        <v>51200</v>
      </c>
      <c r="B505" s="2">
        <f t="shared" si="14"/>
        <v>6507.3606473030814</v>
      </c>
      <c r="C505" s="2">
        <f t="shared" si="15"/>
        <v>6336.2521521066628</v>
      </c>
    </row>
    <row r="506" spans="1:3" x14ac:dyDescent="0.25">
      <c r="A506">
        <v>51300</v>
      </c>
      <c r="B506" s="2">
        <f t="shared" si="14"/>
        <v>6506.9602471760463</v>
      </c>
      <c r="C506" s="2">
        <f t="shared" si="15"/>
        <v>6336.0445422846969</v>
      </c>
    </row>
    <row r="507" spans="1:3" x14ac:dyDescent="0.25">
      <c r="A507">
        <v>51400</v>
      </c>
      <c r="B507" s="2">
        <f t="shared" si="14"/>
        <v>6506.5606267965859</v>
      </c>
      <c r="C507" s="2">
        <f t="shared" si="15"/>
        <v>6335.8373367664381</v>
      </c>
    </row>
    <row r="508" spans="1:3" x14ac:dyDescent="0.25">
      <c r="A508">
        <v>51500</v>
      </c>
      <c r="B508" s="2">
        <f t="shared" si="14"/>
        <v>6506.1617831336116</v>
      </c>
      <c r="C508" s="2">
        <f t="shared" si="15"/>
        <v>6335.6305339802448</v>
      </c>
    </row>
    <row r="509" spans="1:3" x14ac:dyDescent="0.25">
      <c r="A509">
        <v>51600</v>
      </c>
      <c r="B509" s="2">
        <f t="shared" si="14"/>
        <v>6505.7637131736701</v>
      </c>
      <c r="C509" s="2">
        <f t="shared" si="15"/>
        <v>6335.4241323636279</v>
      </c>
    </row>
    <row r="510" spans="1:3" x14ac:dyDescent="0.25">
      <c r="A510">
        <v>51700</v>
      </c>
      <c r="B510" s="2">
        <f t="shared" si="14"/>
        <v>6505.3664139208122</v>
      </c>
      <c r="C510" s="2">
        <f t="shared" si="15"/>
        <v>6335.2181303631696</v>
      </c>
    </row>
    <row r="511" spans="1:3" x14ac:dyDescent="0.25">
      <c r="A511">
        <v>51800</v>
      </c>
      <c r="B511" s="2">
        <f t="shared" si="14"/>
        <v>6504.9698823964563</v>
      </c>
      <c r="C511" s="2">
        <f t="shared" si="15"/>
        <v>6335.0125264344579</v>
      </c>
    </row>
    <row r="512" spans="1:3" x14ac:dyDescent="0.25">
      <c r="A512">
        <v>51900</v>
      </c>
      <c r="B512" s="2">
        <f t="shared" si="14"/>
        <v>6504.5741156392569</v>
      </c>
      <c r="C512" s="2">
        <f t="shared" si="15"/>
        <v>6334.8073190420164</v>
      </c>
    </row>
    <row r="513" spans="1:3" x14ac:dyDescent="0.25">
      <c r="A513">
        <v>52000</v>
      </c>
      <c r="B513" s="2">
        <f t="shared" si="14"/>
        <v>6504.1791107049694</v>
      </c>
      <c r="C513" s="2">
        <f t="shared" si="15"/>
        <v>6334.6025066592365</v>
      </c>
    </row>
    <row r="514" spans="1:3" x14ac:dyDescent="0.25">
      <c r="A514">
        <v>52100</v>
      </c>
      <c r="B514" s="2">
        <f t="shared" si="14"/>
        <v>6503.7848646663133</v>
      </c>
      <c r="C514" s="2">
        <f t="shared" si="15"/>
        <v>6334.3980877683089</v>
      </c>
    </row>
    <row r="515" spans="1:3" x14ac:dyDescent="0.25">
      <c r="A515">
        <v>52200</v>
      </c>
      <c r="B515" s="2">
        <f t="shared" si="14"/>
        <v>6503.3913746128565</v>
      </c>
      <c r="C515" s="2">
        <f t="shared" si="15"/>
        <v>6334.1940608601544</v>
      </c>
    </row>
    <row r="516" spans="1:3" x14ac:dyDescent="0.25">
      <c r="A516">
        <v>52300</v>
      </c>
      <c r="B516" s="2">
        <f t="shared" ref="B516:B579" si="16">(-586.3*LN(A516)+24950)*$D$2</f>
        <v>6502.9986376508714</v>
      </c>
      <c r="C516" s="2">
        <f t="shared" ref="C516:C579" si="17">(-304*LN(A516)+21400)*$D$2</f>
        <v>6333.9904244343588</v>
      </c>
    </row>
    <row r="517" spans="1:3" x14ac:dyDescent="0.25">
      <c r="A517">
        <v>52400</v>
      </c>
      <c r="B517" s="2">
        <f t="shared" si="16"/>
        <v>6502.6066509032144</v>
      </c>
      <c r="C517" s="2">
        <f t="shared" si="17"/>
        <v>6333.7871769991079</v>
      </c>
    </row>
    <row r="518" spans="1:3" x14ac:dyDescent="0.25">
      <c r="A518">
        <v>52500</v>
      </c>
      <c r="B518" s="2">
        <f t="shared" si="16"/>
        <v>6502.2154115091989</v>
      </c>
      <c r="C518" s="2">
        <f t="shared" si="17"/>
        <v>6333.5843170711178</v>
      </c>
    </row>
    <row r="519" spans="1:3" x14ac:dyDescent="0.25">
      <c r="A519">
        <v>52600</v>
      </c>
      <c r="B519" s="2">
        <f t="shared" si="16"/>
        <v>6501.8249166244723</v>
      </c>
      <c r="C519" s="2">
        <f t="shared" si="17"/>
        <v>6333.3818431755744</v>
      </c>
    </row>
    <row r="520" spans="1:3" x14ac:dyDescent="0.25">
      <c r="A520">
        <v>52700</v>
      </c>
      <c r="B520" s="2">
        <f t="shared" si="16"/>
        <v>6501.4351634208833</v>
      </c>
      <c r="C520" s="2">
        <f t="shared" si="17"/>
        <v>6333.1797538460651</v>
      </c>
    </row>
    <row r="521" spans="1:3" x14ac:dyDescent="0.25">
      <c r="A521">
        <v>52800</v>
      </c>
      <c r="B521" s="2">
        <f t="shared" si="16"/>
        <v>6501.04614908637</v>
      </c>
      <c r="C521" s="2">
        <f t="shared" si="17"/>
        <v>6332.9780476245205</v>
      </c>
    </row>
    <row r="522" spans="1:3" x14ac:dyDescent="0.25">
      <c r="A522">
        <v>52900</v>
      </c>
      <c r="B522" s="2">
        <f t="shared" si="16"/>
        <v>6500.6578708248308</v>
      </c>
      <c r="C522" s="2">
        <f t="shared" si="17"/>
        <v>6332.7767230611425</v>
      </c>
    </row>
    <row r="523" spans="1:3" x14ac:dyDescent="0.25">
      <c r="A523">
        <v>53000</v>
      </c>
      <c r="B523" s="2">
        <f t="shared" si="16"/>
        <v>6500.2703258560068</v>
      </c>
      <c r="C523" s="2">
        <f t="shared" si="17"/>
        <v>6332.5757787143548</v>
      </c>
    </row>
    <row r="524" spans="1:3" x14ac:dyDescent="0.25">
      <c r="A524">
        <v>53100</v>
      </c>
      <c r="B524" s="2">
        <f t="shared" si="16"/>
        <v>6499.8835114153608</v>
      </c>
      <c r="C524" s="2">
        <f t="shared" si="17"/>
        <v>6332.3752131507235</v>
      </c>
    </row>
    <row r="525" spans="1:3" x14ac:dyDescent="0.25">
      <c r="A525">
        <v>53200</v>
      </c>
      <c r="B525" s="2">
        <f t="shared" si="16"/>
        <v>6499.4974247539612</v>
      </c>
      <c r="C525" s="2">
        <f t="shared" si="17"/>
        <v>6332.175024944916</v>
      </c>
    </row>
    <row r="526" spans="1:3" x14ac:dyDescent="0.25">
      <c r="A526">
        <v>53300</v>
      </c>
      <c r="B526" s="2">
        <f t="shared" si="16"/>
        <v>6499.112063138361</v>
      </c>
      <c r="C526" s="2">
        <f t="shared" si="17"/>
        <v>6331.9752126796211</v>
      </c>
    </row>
    <row r="527" spans="1:3" x14ac:dyDescent="0.25">
      <c r="A527">
        <v>53400</v>
      </c>
      <c r="B527" s="2">
        <f t="shared" si="16"/>
        <v>6498.727423850487</v>
      </c>
      <c r="C527" s="2">
        <f t="shared" si="17"/>
        <v>6331.7757749455022</v>
      </c>
    </row>
    <row r="528" spans="1:3" x14ac:dyDescent="0.25">
      <c r="A528">
        <v>53500</v>
      </c>
      <c r="B528" s="2">
        <f t="shared" si="16"/>
        <v>6498.3435041875191</v>
      </c>
      <c r="C528" s="2">
        <f t="shared" si="17"/>
        <v>6331.5767103411317</v>
      </c>
    </row>
    <row r="529" spans="1:3" x14ac:dyDescent="0.25">
      <c r="A529">
        <v>53600</v>
      </c>
      <c r="B529" s="2">
        <f t="shared" si="16"/>
        <v>6497.9603014617787</v>
      </c>
      <c r="C529" s="2">
        <f t="shared" si="17"/>
        <v>6331.3780174729327</v>
      </c>
    </row>
    <row r="530" spans="1:3" x14ac:dyDescent="0.25">
      <c r="A530">
        <v>53700</v>
      </c>
      <c r="B530" s="2">
        <f t="shared" si="16"/>
        <v>6497.577813000622</v>
      </c>
      <c r="C530" s="2">
        <f t="shared" si="17"/>
        <v>6331.1796949551226</v>
      </c>
    </row>
    <row r="531" spans="1:3" x14ac:dyDescent="0.25">
      <c r="A531">
        <v>53800</v>
      </c>
      <c r="B531" s="2">
        <f t="shared" si="16"/>
        <v>6497.1960361463143</v>
      </c>
      <c r="C531" s="2">
        <f t="shared" si="17"/>
        <v>6330.9817414096524</v>
      </c>
    </row>
    <row r="532" spans="1:3" x14ac:dyDescent="0.25">
      <c r="A532">
        <v>53900</v>
      </c>
      <c r="B532" s="2">
        <f t="shared" si="16"/>
        <v>6496.8149682559324</v>
      </c>
      <c r="C532" s="2">
        <f t="shared" si="17"/>
        <v>6330.78415546615</v>
      </c>
    </row>
    <row r="533" spans="1:3" x14ac:dyDescent="0.25">
      <c r="A533">
        <v>54000</v>
      </c>
      <c r="B533" s="2">
        <f t="shared" si="16"/>
        <v>6496.4346067012484</v>
      </c>
      <c r="C533" s="2">
        <f t="shared" si="17"/>
        <v>6330.5869357618612</v>
      </c>
    </row>
    <row r="534" spans="1:3" x14ac:dyDescent="0.25">
      <c r="A534">
        <v>54100</v>
      </c>
      <c r="B534" s="2">
        <f t="shared" si="16"/>
        <v>6496.054948868622</v>
      </c>
      <c r="C534" s="2">
        <f t="shared" si="17"/>
        <v>6330.3900809416009</v>
      </c>
    </row>
    <row r="535" spans="1:3" x14ac:dyDescent="0.25">
      <c r="A535">
        <v>54200</v>
      </c>
      <c r="B535" s="2">
        <f t="shared" si="16"/>
        <v>6495.6759921588909</v>
      </c>
      <c r="C535" s="2">
        <f t="shared" si="17"/>
        <v>6330.1935896576879</v>
      </c>
    </row>
    <row r="536" spans="1:3" x14ac:dyDescent="0.25">
      <c r="A536">
        <v>54300</v>
      </c>
      <c r="B536" s="2">
        <f t="shared" si="16"/>
        <v>6495.2977339872705</v>
      </c>
      <c r="C536" s="2">
        <f t="shared" si="17"/>
        <v>6329.9974605698962</v>
      </c>
    </row>
    <row r="537" spans="1:3" x14ac:dyDescent="0.25">
      <c r="A537">
        <v>54400</v>
      </c>
      <c r="B537" s="2">
        <f t="shared" si="16"/>
        <v>6494.9201717832393</v>
      </c>
      <c r="C537" s="2">
        <f t="shared" si="17"/>
        <v>6329.8016923453943</v>
      </c>
    </row>
    <row r="538" spans="1:3" x14ac:dyDescent="0.25">
      <c r="A538">
        <v>54500</v>
      </c>
      <c r="B538" s="2">
        <f t="shared" si="16"/>
        <v>6494.5433029904434</v>
      </c>
      <c r="C538" s="2">
        <f t="shared" si="17"/>
        <v>6329.6062836586971</v>
      </c>
    </row>
    <row r="539" spans="1:3" x14ac:dyDescent="0.25">
      <c r="A539">
        <v>54600</v>
      </c>
      <c r="B539" s="2">
        <f t="shared" si="16"/>
        <v>6494.1671250665804</v>
      </c>
      <c r="C539" s="2">
        <f t="shared" si="17"/>
        <v>6329.4112331916085</v>
      </c>
    </row>
    <row r="540" spans="1:3" x14ac:dyDescent="0.25">
      <c r="A540">
        <v>54700</v>
      </c>
      <c r="B540" s="2">
        <f t="shared" si="16"/>
        <v>6493.7916354833114</v>
      </c>
      <c r="C540" s="2">
        <f t="shared" si="17"/>
        <v>6329.2165396331684</v>
      </c>
    </row>
    <row r="541" spans="1:3" x14ac:dyDescent="0.25">
      <c r="A541">
        <v>54800</v>
      </c>
      <c r="B541" s="2">
        <f t="shared" si="16"/>
        <v>6493.4168317261465</v>
      </c>
      <c r="C541" s="2">
        <f t="shared" si="17"/>
        <v>6329.0222016795988</v>
      </c>
    </row>
    <row r="542" spans="1:3" x14ac:dyDescent="0.25">
      <c r="A542">
        <v>54900</v>
      </c>
      <c r="B542" s="2">
        <f t="shared" si="16"/>
        <v>6493.0427112943507</v>
      </c>
      <c r="C542" s="2">
        <f t="shared" si="17"/>
        <v>6328.828218034253</v>
      </c>
    </row>
    <row r="543" spans="1:3" x14ac:dyDescent="0.25">
      <c r="A543">
        <v>55000</v>
      </c>
      <c r="B543" s="2">
        <f t="shared" si="16"/>
        <v>6492.6692717008418</v>
      </c>
      <c r="C543" s="2">
        <f t="shared" si="17"/>
        <v>6328.634587407565</v>
      </c>
    </row>
    <row r="544" spans="1:3" x14ac:dyDescent="0.25">
      <c r="A544">
        <v>55100</v>
      </c>
      <c r="B544" s="2">
        <f t="shared" si="16"/>
        <v>6492.2965104720897</v>
      </c>
      <c r="C544" s="2">
        <f t="shared" si="17"/>
        <v>6328.4413085169963</v>
      </c>
    </row>
    <row r="545" spans="1:3" x14ac:dyDescent="0.25">
      <c r="A545">
        <v>55200</v>
      </c>
      <c r="B545" s="2">
        <f t="shared" si="16"/>
        <v>6491.9244251480213</v>
      </c>
      <c r="C545" s="2">
        <f t="shared" si="17"/>
        <v>6328.2483800869841</v>
      </c>
    </row>
    <row r="546" spans="1:3" x14ac:dyDescent="0.25">
      <c r="A546">
        <v>55300</v>
      </c>
      <c r="B546" s="2">
        <f t="shared" si="16"/>
        <v>6491.5530132819231</v>
      </c>
      <c r="C546" s="2">
        <f t="shared" si="17"/>
        <v>6328.0558008488906</v>
      </c>
    </row>
    <row r="547" spans="1:3" x14ac:dyDescent="0.25">
      <c r="A547">
        <v>55400</v>
      </c>
      <c r="B547" s="2">
        <f t="shared" si="16"/>
        <v>6491.1822724403373</v>
      </c>
      <c r="C547" s="2">
        <f t="shared" si="17"/>
        <v>6327.8635695409557</v>
      </c>
    </row>
    <row r="548" spans="1:3" x14ac:dyDescent="0.25">
      <c r="A548">
        <v>55500</v>
      </c>
      <c r="B548" s="2">
        <f t="shared" si="16"/>
        <v>6490.8122002029759</v>
      </c>
      <c r="C548" s="2">
        <f t="shared" si="17"/>
        <v>6327.6716849082468</v>
      </c>
    </row>
    <row r="549" spans="1:3" x14ac:dyDescent="0.25">
      <c r="A549">
        <v>55600</v>
      </c>
      <c r="B549" s="2">
        <f t="shared" si="16"/>
        <v>6490.4427941626227</v>
      </c>
      <c r="C549" s="2">
        <f t="shared" si="17"/>
        <v>6327.4801457026051</v>
      </c>
    </row>
    <row r="550" spans="1:3" x14ac:dyDescent="0.25">
      <c r="A550">
        <v>55700</v>
      </c>
      <c r="B550" s="2">
        <f t="shared" si="16"/>
        <v>6490.0740519250339</v>
      </c>
      <c r="C550" s="2">
        <f t="shared" si="17"/>
        <v>6327.2889506826041</v>
      </c>
    </row>
    <row r="551" spans="1:3" x14ac:dyDescent="0.25">
      <c r="A551">
        <v>55800</v>
      </c>
      <c r="B551" s="2">
        <f t="shared" si="16"/>
        <v>6489.7059711088568</v>
      </c>
      <c r="C551" s="2">
        <f t="shared" si="17"/>
        <v>6327.0980986134955</v>
      </c>
    </row>
    <row r="552" spans="1:3" x14ac:dyDescent="0.25">
      <c r="A552">
        <v>55900</v>
      </c>
      <c r="B552" s="2">
        <f t="shared" si="16"/>
        <v>6489.3385493455216</v>
      </c>
      <c r="C552" s="2">
        <f t="shared" si="17"/>
        <v>6326.9075882671641</v>
      </c>
    </row>
    <row r="553" spans="1:3" x14ac:dyDescent="0.25">
      <c r="A553">
        <v>56000</v>
      </c>
      <c r="B553" s="2">
        <f t="shared" si="16"/>
        <v>6488.9717842791642</v>
      </c>
      <c r="C553" s="2">
        <f t="shared" si="17"/>
        <v>6326.7174184220803</v>
      </c>
    </row>
    <row r="554" spans="1:3" x14ac:dyDescent="0.25">
      <c r="A554">
        <v>56100</v>
      </c>
      <c r="B554" s="2">
        <f t="shared" si="16"/>
        <v>6488.6056735665288</v>
      </c>
      <c r="C554" s="2">
        <f t="shared" si="17"/>
        <v>6326.5275878632519</v>
      </c>
    </row>
    <row r="555" spans="1:3" x14ac:dyDescent="0.25">
      <c r="A555">
        <v>56200</v>
      </c>
      <c r="B555" s="2">
        <f t="shared" si="16"/>
        <v>6488.2402148768788</v>
      </c>
      <c r="C555" s="2">
        <f t="shared" si="17"/>
        <v>6326.3380953821788</v>
      </c>
    </row>
    <row r="556" spans="1:3" x14ac:dyDescent="0.25">
      <c r="A556">
        <v>56300</v>
      </c>
      <c r="B556" s="2">
        <f t="shared" si="16"/>
        <v>6487.8754058919085</v>
      </c>
      <c r="C556" s="2">
        <f t="shared" si="17"/>
        <v>6326.1489397768037</v>
      </c>
    </row>
    <row r="557" spans="1:3" x14ac:dyDescent="0.25">
      <c r="A557">
        <v>56400</v>
      </c>
      <c r="B557" s="2">
        <f t="shared" si="16"/>
        <v>6487.5112443056541</v>
      </c>
      <c r="C557" s="2">
        <f t="shared" si="17"/>
        <v>6325.9601198514729</v>
      </c>
    </row>
    <row r="558" spans="1:3" x14ac:dyDescent="0.25">
      <c r="A558">
        <v>56500</v>
      </c>
      <c r="B558" s="2">
        <f t="shared" si="16"/>
        <v>6487.1477278244074</v>
      </c>
      <c r="C558" s="2">
        <f t="shared" si="17"/>
        <v>6325.7716344168857</v>
      </c>
    </row>
    <row r="559" spans="1:3" x14ac:dyDescent="0.25">
      <c r="A559">
        <v>56600</v>
      </c>
      <c r="B559" s="2">
        <f t="shared" si="16"/>
        <v>6486.784854166629</v>
      </c>
      <c r="C559" s="2">
        <f t="shared" si="17"/>
        <v>6325.5834822900488</v>
      </c>
    </row>
    <row r="560" spans="1:3" x14ac:dyDescent="0.25">
      <c r="A560">
        <v>56700</v>
      </c>
      <c r="B560" s="2">
        <f t="shared" si="16"/>
        <v>6486.4226210628594</v>
      </c>
      <c r="C560" s="2">
        <f t="shared" si="17"/>
        <v>6325.3956622942333</v>
      </c>
    </row>
    <row r="561" spans="1:3" x14ac:dyDescent="0.25">
      <c r="A561">
        <v>56800</v>
      </c>
      <c r="B561" s="2">
        <f t="shared" si="16"/>
        <v>6486.0610262556393</v>
      </c>
      <c r="C561" s="2">
        <f t="shared" si="17"/>
        <v>6325.2081732589368</v>
      </c>
    </row>
    <row r="562" spans="1:3" x14ac:dyDescent="0.25">
      <c r="A562">
        <v>56900</v>
      </c>
      <c r="B562" s="2">
        <f t="shared" si="16"/>
        <v>6485.7000674994206</v>
      </c>
      <c r="C562" s="2">
        <f t="shared" si="17"/>
        <v>6325.0210140198251</v>
      </c>
    </row>
    <row r="563" spans="1:3" x14ac:dyDescent="0.25">
      <c r="A563">
        <v>57000</v>
      </c>
      <c r="B563" s="2">
        <f t="shared" si="16"/>
        <v>6485.3397425604817</v>
      </c>
      <c r="C563" s="2">
        <f t="shared" si="17"/>
        <v>6324.8341834187031</v>
      </c>
    </row>
    <row r="564" spans="1:3" x14ac:dyDescent="0.25">
      <c r="A564">
        <v>57100</v>
      </c>
      <c r="B564" s="2">
        <f t="shared" si="16"/>
        <v>6484.9800492168515</v>
      </c>
      <c r="C564" s="2">
        <f t="shared" si="17"/>
        <v>6324.6476803034666</v>
      </c>
    </row>
    <row r="565" spans="1:3" x14ac:dyDescent="0.25">
      <c r="A565">
        <v>57200</v>
      </c>
      <c r="B565" s="2">
        <f t="shared" si="16"/>
        <v>6484.6209852582224</v>
      </c>
      <c r="C565" s="2">
        <f t="shared" si="17"/>
        <v>6324.4615035280567</v>
      </c>
    </row>
    <row r="566" spans="1:3" x14ac:dyDescent="0.25">
      <c r="A566">
        <v>57300</v>
      </c>
      <c r="B566" s="2">
        <f t="shared" si="16"/>
        <v>6484.2625484858645</v>
      </c>
      <c r="C566" s="2">
        <f t="shared" si="17"/>
        <v>6324.2756519524182</v>
      </c>
    </row>
    <row r="567" spans="1:3" x14ac:dyDescent="0.25">
      <c r="A567">
        <v>57400</v>
      </c>
      <c r="B567" s="2">
        <f t="shared" si="16"/>
        <v>6483.9047367125568</v>
      </c>
      <c r="C567" s="2">
        <f t="shared" si="17"/>
        <v>6324.0901244424649</v>
      </c>
    </row>
    <row r="568" spans="1:3" x14ac:dyDescent="0.25">
      <c r="A568">
        <v>57500</v>
      </c>
      <c r="B568" s="2">
        <f t="shared" si="16"/>
        <v>6483.5475477624932</v>
      </c>
      <c r="C568" s="2">
        <f t="shared" si="17"/>
        <v>6323.9049198700277</v>
      </c>
    </row>
    <row r="569" spans="1:3" x14ac:dyDescent="0.25">
      <c r="A569">
        <v>57600</v>
      </c>
      <c r="B569" s="2">
        <f t="shared" si="16"/>
        <v>6483.1909794712128</v>
      </c>
      <c r="C569" s="2">
        <f t="shared" si="17"/>
        <v>6323.7200371128238</v>
      </c>
    </row>
    <row r="570" spans="1:3" x14ac:dyDescent="0.25">
      <c r="A570">
        <v>57700</v>
      </c>
      <c r="B570" s="2">
        <f t="shared" si="16"/>
        <v>6482.8350296855197</v>
      </c>
      <c r="C570" s="2">
        <f t="shared" si="17"/>
        <v>6323.5354750544047</v>
      </c>
    </row>
    <row r="571" spans="1:3" x14ac:dyDescent="0.25">
      <c r="A571">
        <v>57800</v>
      </c>
      <c r="B571" s="2">
        <f t="shared" si="16"/>
        <v>6482.4796962633982</v>
      </c>
      <c r="C571" s="2">
        <f t="shared" si="17"/>
        <v>6323.3512325841257</v>
      </c>
    </row>
    <row r="572" spans="1:3" x14ac:dyDescent="0.25">
      <c r="A572">
        <v>57900</v>
      </c>
      <c r="B572" s="2">
        <f t="shared" si="16"/>
        <v>6482.1249770739469</v>
      </c>
      <c r="C572" s="2">
        <f t="shared" si="17"/>
        <v>6323.1673085971006</v>
      </c>
    </row>
    <row r="573" spans="1:3" x14ac:dyDescent="0.25">
      <c r="A573">
        <v>58000</v>
      </c>
      <c r="B573" s="2">
        <f t="shared" si="16"/>
        <v>6481.7708699972918</v>
      </c>
      <c r="C573" s="2">
        <f t="shared" si="17"/>
        <v>6322.9837019941606</v>
      </c>
    </row>
    <row r="574" spans="1:3" x14ac:dyDescent="0.25">
      <c r="A574">
        <v>58100</v>
      </c>
      <c r="B574" s="2">
        <f t="shared" si="16"/>
        <v>6481.4173729245167</v>
      </c>
      <c r="C574" s="2">
        <f t="shared" si="17"/>
        <v>6322.8004116818238</v>
      </c>
    </row>
    <row r="575" spans="1:3" x14ac:dyDescent="0.25">
      <c r="A575">
        <v>58200</v>
      </c>
      <c r="B575" s="2">
        <f t="shared" si="16"/>
        <v>6481.0644837575837</v>
      </c>
      <c r="C575" s="2">
        <f t="shared" si="17"/>
        <v>6322.6174365722418</v>
      </c>
    </row>
    <row r="576" spans="1:3" x14ac:dyDescent="0.25">
      <c r="A576">
        <v>58300</v>
      </c>
      <c r="B576" s="2">
        <f t="shared" si="16"/>
        <v>6480.7122004092616</v>
      </c>
      <c r="C576" s="2">
        <f t="shared" si="17"/>
        <v>6322.434775583175</v>
      </c>
    </row>
    <row r="577" spans="1:3" x14ac:dyDescent="0.25">
      <c r="A577">
        <v>58400</v>
      </c>
      <c r="B577" s="2">
        <f t="shared" si="16"/>
        <v>6480.3605208030467</v>
      </c>
      <c r="C577" s="2">
        <f t="shared" si="17"/>
        <v>6322.2524276379427</v>
      </c>
    </row>
    <row r="578" spans="1:3" x14ac:dyDescent="0.25">
      <c r="A578">
        <v>58500</v>
      </c>
      <c r="B578" s="2">
        <f t="shared" si="16"/>
        <v>6480.0094428730999</v>
      </c>
      <c r="C578" s="2">
        <f t="shared" si="17"/>
        <v>6322.0703916653974</v>
      </c>
    </row>
    <row r="579" spans="1:3" x14ac:dyDescent="0.25">
      <c r="A579">
        <v>58600</v>
      </c>
      <c r="B579" s="2">
        <f t="shared" si="16"/>
        <v>6479.6589645641625</v>
      </c>
      <c r="C579" s="2">
        <f t="shared" si="17"/>
        <v>6321.8886665998734</v>
      </c>
    </row>
    <row r="580" spans="1:3" x14ac:dyDescent="0.25">
      <c r="A580">
        <v>58700</v>
      </c>
      <c r="B580" s="2">
        <f t="shared" ref="B580:B643" si="18">(-586.3*LN(A580)+24950)*$D$2</f>
        <v>6479.3090838314893</v>
      </c>
      <c r="C580" s="2">
        <f t="shared" ref="C580:C643" si="19">(-304*LN(A580)+21400)*$D$2</f>
        <v>6321.7072513811563</v>
      </c>
    </row>
    <row r="581" spans="1:3" x14ac:dyDescent="0.25">
      <c r="A581">
        <v>58800</v>
      </c>
      <c r="B581" s="2">
        <f t="shared" si="18"/>
        <v>6478.9597986407753</v>
      </c>
      <c r="C581" s="2">
        <f t="shared" si="19"/>
        <v>6321.5261449544532</v>
      </c>
    </row>
    <row r="582" spans="1:3" x14ac:dyDescent="0.25">
      <c r="A582">
        <v>58900</v>
      </c>
      <c r="B582" s="2">
        <f t="shared" si="18"/>
        <v>6478.6111069680901</v>
      </c>
      <c r="C582" s="2">
        <f t="shared" si="19"/>
        <v>6321.3453462703383</v>
      </c>
    </row>
    <row r="583" spans="1:3" x14ac:dyDescent="0.25">
      <c r="A583">
        <v>59000</v>
      </c>
      <c r="B583" s="2">
        <f t="shared" si="18"/>
        <v>6478.2630067997979</v>
      </c>
      <c r="C583" s="2">
        <f t="shared" si="19"/>
        <v>6321.1648542847315</v>
      </c>
    </row>
    <row r="584" spans="1:3" x14ac:dyDescent="0.25">
      <c r="A584">
        <v>59100</v>
      </c>
      <c r="B584" s="2">
        <f t="shared" si="18"/>
        <v>6477.9154961324948</v>
      </c>
      <c r="C584" s="2">
        <f t="shared" si="19"/>
        <v>6320.9846679588582</v>
      </c>
    </row>
    <row r="585" spans="1:3" x14ac:dyDescent="0.25">
      <c r="A585">
        <v>59200</v>
      </c>
      <c r="B585" s="2">
        <f t="shared" si="18"/>
        <v>6477.5685729729412</v>
      </c>
      <c r="C585" s="2">
        <f t="shared" si="19"/>
        <v>6320.8047862592093</v>
      </c>
    </row>
    <row r="586" spans="1:3" x14ac:dyDescent="0.25">
      <c r="A586">
        <v>59300</v>
      </c>
      <c r="B586" s="2">
        <f t="shared" si="18"/>
        <v>6477.2222353379857</v>
      </c>
      <c r="C586" s="2">
        <f t="shared" si="19"/>
        <v>6320.6252081575085</v>
      </c>
    </row>
    <row r="587" spans="1:3" x14ac:dyDescent="0.25">
      <c r="A587">
        <v>59400</v>
      </c>
      <c r="B587" s="2">
        <f t="shared" si="18"/>
        <v>6476.8764812545023</v>
      </c>
      <c r="C587" s="2">
        <f t="shared" si="19"/>
        <v>6320.4459326306815</v>
      </c>
    </row>
    <row r="588" spans="1:3" x14ac:dyDescent="0.25">
      <c r="A588">
        <v>59500</v>
      </c>
      <c r="B588" s="2">
        <f t="shared" si="18"/>
        <v>6476.5313087593222</v>
      </c>
      <c r="C588" s="2">
        <f t="shared" si="19"/>
        <v>6320.2669586608108</v>
      </c>
    </row>
    <row r="589" spans="1:3" x14ac:dyDescent="0.25">
      <c r="A589">
        <v>59600</v>
      </c>
      <c r="B589" s="2">
        <f t="shared" si="18"/>
        <v>6476.186715899169</v>
      </c>
      <c r="C589" s="2">
        <f t="shared" si="19"/>
        <v>6320.0882852351133</v>
      </c>
    </row>
    <row r="590" spans="1:3" x14ac:dyDescent="0.25">
      <c r="A590">
        <v>59700</v>
      </c>
      <c r="B590" s="2">
        <f t="shared" si="18"/>
        <v>6475.8427007305836</v>
      </c>
      <c r="C590" s="2">
        <f t="shared" si="19"/>
        <v>6319.9099113458942</v>
      </c>
    </row>
    <row r="591" spans="1:3" x14ac:dyDescent="0.25">
      <c r="A591">
        <v>59800</v>
      </c>
      <c r="B591" s="2">
        <f t="shared" si="18"/>
        <v>6475.4992613198747</v>
      </c>
      <c r="C591" s="2">
        <f t="shared" si="19"/>
        <v>6319.7318359905194</v>
      </c>
    </row>
    <row r="592" spans="1:3" x14ac:dyDescent="0.25">
      <c r="A592">
        <v>59900</v>
      </c>
      <c r="B592" s="2">
        <f t="shared" si="18"/>
        <v>6475.1563957430326</v>
      </c>
      <c r="C592" s="2">
        <f t="shared" si="19"/>
        <v>6319.5540581713831</v>
      </c>
    </row>
    <row r="593" spans="1:3" x14ac:dyDescent="0.25">
      <c r="A593">
        <v>60000</v>
      </c>
      <c r="B593" s="2">
        <f t="shared" si="18"/>
        <v>6474.8141020856847</v>
      </c>
      <c r="C593" s="2">
        <f t="shared" si="19"/>
        <v>6319.3765768958692</v>
      </c>
    </row>
    <row r="594" spans="1:3" x14ac:dyDescent="0.25">
      <c r="A594">
        <v>60100</v>
      </c>
      <c r="B594" s="2">
        <f t="shared" si="18"/>
        <v>6474.4723784430162</v>
      </c>
      <c r="C594" s="2">
        <f t="shared" si="19"/>
        <v>6319.1993911763211</v>
      </c>
    </row>
    <row r="595" spans="1:3" x14ac:dyDescent="0.25">
      <c r="A595">
        <v>60200</v>
      </c>
      <c r="B595" s="2">
        <f t="shared" si="18"/>
        <v>6474.1312229197165</v>
      </c>
      <c r="C595" s="2">
        <f t="shared" si="19"/>
        <v>6319.0225000300079</v>
      </c>
    </row>
    <row r="596" spans="1:3" x14ac:dyDescent="0.25">
      <c r="A596">
        <v>60300</v>
      </c>
      <c r="B596" s="2">
        <f t="shared" si="18"/>
        <v>6473.7906336299111</v>
      </c>
      <c r="C596" s="2">
        <f t="shared" si="19"/>
        <v>6318.8459024790936</v>
      </c>
    </row>
    <row r="597" spans="1:3" x14ac:dyDescent="0.25">
      <c r="A597">
        <v>60400</v>
      </c>
      <c r="B597" s="2">
        <f t="shared" si="18"/>
        <v>6473.4506086970996</v>
      </c>
      <c r="C597" s="2">
        <f t="shared" si="19"/>
        <v>6318.6695975506027</v>
      </c>
    </row>
    <row r="598" spans="1:3" x14ac:dyDescent="0.25">
      <c r="A598">
        <v>60500</v>
      </c>
      <c r="B598" s="2">
        <f t="shared" si="18"/>
        <v>6473.1111462540948</v>
      </c>
      <c r="C598" s="2">
        <f t="shared" si="19"/>
        <v>6318.4935842763853</v>
      </c>
    </row>
    <row r="599" spans="1:3" x14ac:dyDescent="0.25">
      <c r="A599">
        <v>60600</v>
      </c>
      <c r="B599" s="2">
        <f t="shared" si="18"/>
        <v>6472.7722444429592</v>
      </c>
      <c r="C599" s="2">
        <f t="shared" si="19"/>
        <v>6318.3178616930918</v>
      </c>
    </row>
    <row r="600" spans="1:3" x14ac:dyDescent="0.25">
      <c r="A600">
        <v>60700</v>
      </c>
      <c r="B600" s="2">
        <f t="shared" si="18"/>
        <v>6472.4339014149491</v>
      </c>
      <c r="C600" s="2">
        <f t="shared" si="19"/>
        <v>6318.1424288421358</v>
      </c>
    </row>
    <row r="601" spans="1:3" x14ac:dyDescent="0.25">
      <c r="A601">
        <v>60800</v>
      </c>
      <c r="B601" s="2">
        <f t="shared" si="18"/>
        <v>6472.0961153304461</v>
      </c>
      <c r="C601" s="2">
        <f t="shared" si="19"/>
        <v>6317.9672847696665</v>
      </c>
    </row>
    <row r="602" spans="1:3" x14ac:dyDescent="0.25">
      <c r="A602">
        <v>60900</v>
      </c>
      <c r="B602" s="2">
        <f t="shared" si="18"/>
        <v>6471.7588843589047</v>
      </c>
      <c r="C602" s="2">
        <f t="shared" si="19"/>
        <v>6317.7924285265344</v>
      </c>
    </row>
    <row r="603" spans="1:3" x14ac:dyDescent="0.25">
      <c r="A603">
        <v>61000</v>
      </c>
      <c r="B603" s="2">
        <f t="shared" si="18"/>
        <v>6471.4222066787861</v>
      </c>
      <c r="C603" s="2">
        <f t="shared" si="19"/>
        <v>6317.6178591682601</v>
      </c>
    </row>
    <row r="604" spans="1:3" x14ac:dyDescent="0.25">
      <c r="A604">
        <v>61100</v>
      </c>
      <c r="B604" s="2">
        <f t="shared" si="18"/>
        <v>6471.0860804775066</v>
      </c>
      <c r="C604" s="2">
        <f t="shared" si="19"/>
        <v>6317.4435757550091</v>
      </c>
    </row>
    <row r="605" spans="1:3" x14ac:dyDescent="0.25">
      <c r="A605">
        <v>61200</v>
      </c>
      <c r="B605" s="2">
        <f t="shared" si="18"/>
        <v>6470.7505039513708</v>
      </c>
      <c r="C605" s="2">
        <f t="shared" si="19"/>
        <v>6317.2695773515552</v>
      </c>
    </row>
    <row r="606" spans="1:3" x14ac:dyDescent="0.25">
      <c r="A606">
        <v>61300</v>
      </c>
      <c r="B606" s="2">
        <f t="shared" si="18"/>
        <v>6470.4154753055227</v>
      </c>
      <c r="C606" s="2">
        <f t="shared" si="19"/>
        <v>6317.0958630272544</v>
      </c>
    </row>
    <row r="607" spans="1:3" x14ac:dyDescent="0.25">
      <c r="A607">
        <v>61400</v>
      </c>
      <c r="B607" s="2">
        <f t="shared" si="18"/>
        <v>6470.0809927538794</v>
      </c>
      <c r="C607" s="2">
        <f t="shared" si="19"/>
        <v>6316.9224318560109</v>
      </c>
    </row>
    <row r="608" spans="1:3" x14ac:dyDescent="0.25">
      <c r="A608">
        <v>61500</v>
      </c>
      <c r="B608" s="2">
        <f t="shared" si="18"/>
        <v>6469.7470545190763</v>
      </c>
      <c r="C608" s="2">
        <f t="shared" si="19"/>
        <v>6316.7492829162529</v>
      </c>
    </row>
    <row r="609" spans="1:3" x14ac:dyDescent="0.25">
      <c r="A609">
        <v>61600</v>
      </c>
      <c r="B609" s="2">
        <f t="shared" si="18"/>
        <v>6469.4136588324182</v>
      </c>
      <c r="C609" s="2">
        <f t="shared" si="19"/>
        <v>6316.5764152908996</v>
      </c>
    </row>
    <row r="610" spans="1:3" x14ac:dyDescent="0.25">
      <c r="A610">
        <v>61700</v>
      </c>
      <c r="B610" s="2">
        <f t="shared" si="18"/>
        <v>6469.0808039338081</v>
      </c>
      <c r="C610" s="2">
        <f t="shared" si="19"/>
        <v>6316.403828067334</v>
      </c>
    </row>
    <row r="611" spans="1:3" x14ac:dyDescent="0.25">
      <c r="A611">
        <v>61800</v>
      </c>
      <c r="B611" s="2">
        <f t="shared" si="18"/>
        <v>6468.7484880717084</v>
      </c>
      <c r="C611" s="2">
        <f t="shared" si="19"/>
        <v>6316.2315203373682</v>
      </c>
    </row>
    <row r="612" spans="1:3" x14ac:dyDescent="0.25">
      <c r="A612">
        <v>61900</v>
      </c>
      <c r="B612" s="2">
        <f t="shared" si="18"/>
        <v>6468.4167095030707</v>
      </c>
      <c r="C612" s="2">
        <f t="shared" si="19"/>
        <v>6316.0594911972257</v>
      </c>
    </row>
    <row r="613" spans="1:3" x14ac:dyDescent="0.25">
      <c r="A613">
        <v>62000</v>
      </c>
      <c r="B613" s="2">
        <f t="shared" si="18"/>
        <v>6468.0854664932922</v>
      </c>
      <c r="C613" s="2">
        <f t="shared" si="19"/>
        <v>6315.8877397475026</v>
      </c>
    </row>
    <row r="614" spans="1:3" x14ac:dyDescent="0.25">
      <c r="A614">
        <v>62100</v>
      </c>
      <c r="B614" s="2">
        <f t="shared" si="18"/>
        <v>6467.7547573161537</v>
      </c>
      <c r="C614" s="2">
        <f t="shared" si="19"/>
        <v>6315.716265093145</v>
      </c>
    </row>
    <row r="615" spans="1:3" x14ac:dyDescent="0.25">
      <c r="A615">
        <v>62200</v>
      </c>
      <c r="B615" s="2">
        <f t="shared" si="18"/>
        <v>6467.4245802537707</v>
      </c>
      <c r="C615" s="2">
        <f t="shared" si="19"/>
        <v>6315.5450663434176</v>
      </c>
    </row>
    <row r="616" spans="1:3" x14ac:dyDescent="0.25">
      <c r="A616">
        <v>62300</v>
      </c>
      <c r="B616" s="2">
        <f t="shared" si="18"/>
        <v>6467.0949335965342</v>
      </c>
      <c r="C616" s="2">
        <f t="shared" si="19"/>
        <v>6315.3741426118813</v>
      </c>
    </row>
    <row r="617" spans="1:3" x14ac:dyDescent="0.25">
      <c r="A617">
        <v>62400</v>
      </c>
      <c r="B617" s="2">
        <f t="shared" si="18"/>
        <v>6466.7658156430653</v>
      </c>
      <c r="C617" s="2">
        <f t="shared" si="19"/>
        <v>6315.20349301636</v>
      </c>
    </row>
    <row r="618" spans="1:3" x14ac:dyDescent="0.25">
      <c r="A618">
        <v>62500</v>
      </c>
      <c r="B618" s="2">
        <f t="shared" si="18"/>
        <v>6466.4372247001556</v>
      </c>
      <c r="C618" s="2">
        <f t="shared" si="19"/>
        <v>6315.0331166789138</v>
      </c>
    </row>
    <row r="619" spans="1:3" x14ac:dyDescent="0.25">
      <c r="A619">
        <v>62600</v>
      </c>
      <c r="B619" s="2">
        <f t="shared" si="18"/>
        <v>6466.1091590827173</v>
      </c>
      <c r="C619" s="2">
        <f t="shared" si="19"/>
        <v>6314.8630127258166</v>
      </c>
    </row>
    <row r="620" spans="1:3" x14ac:dyDescent="0.25">
      <c r="A620">
        <v>62700</v>
      </c>
      <c r="B620" s="2">
        <f t="shared" si="18"/>
        <v>6465.7816171137347</v>
      </c>
      <c r="C620" s="2">
        <f t="shared" si="19"/>
        <v>6314.6931802875242</v>
      </c>
    </row>
    <row r="621" spans="1:3" x14ac:dyDescent="0.25">
      <c r="A621">
        <v>62800</v>
      </c>
      <c r="B621" s="2">
        <f t="shared" si="18"/>
        <v>6465.4545971242069</v>
      </c>
      <c r="C621" s="2">
        <f t="shared" si="19"/>
        <v>6314.5236184986497</v>
      </c>
    </row>
    <row r="622" spans="1:3" x14ac:dyDescent="0.25">
      <c r="A622">
        <v>62900</v>
      </c>
      <c r="B622" s="2">
        <f t="shared" si="18"/>
        <v>6465.1280974531001</v>
      </c>
      <c r="C622" s="2">
        <f t="shared" si="19"/>
        <v>6314.3543264979398</v>
      </c>
    </row>
    <row r="623" spans="1:3" x14ac:dyDescent="0.25">
      <c r="A623">
        <v>63000</v>
      </c>
      <c r="B623" s="2">
        <f t="shared" si="18"/>
        <v>6464.8021164472957</v>
      </c>
      <c r="C623" s="2">
        <f t="shared" si="19"/>
        <v>6314.1853034282412</v>
      </c>
    </row>
    <row r="624" spans="1:3" x14ac:dyDescent="0.25">
      <c r="A624">
        <v>63100</v>
      </c>
      <c r="B624" s="2">
        <f t="shared" si="18"/>
        <v>6464.4766524615443</v>
      </c>
      <c r="C624" s="2">
        <f t="shared" si="19"/>
        <v>6314.0165484364816</v>
      </c>
    </row>
    <row r="625" spans="1:3" x14ac:dyDescent="0.25">
      <c r="A625">
        <v>63200</v>
      </c>
      <c r="B625" s="2">
        <f t="shared" si="18"/>
        <v>6464.1517038584079</v>
      </c>
      <c r="C625" s="2">
        <f t="shared" si="19"/>
        <v>6313.8480606736412</v>
      </c>
    </row>
    <row r="626" spans="1:3" x14ac:dyDescent="0.25">
      <c r="A626">
        <v>63300</v>
      </c>
      <c r="B626" s="2">
        <f t="shared" si="18"/>
        <v>6463.8272690082176</v>
      </c>
      <c r="C626" s="2">
        <f t="shared" si="19"/>
        <v>6313.6798392947258</v>
      </c>
    </row>
    <row r="627" spans="1:3" x14ac:dyDescent="0.25">
      <c r="A627">
        <v>63400</v>
      </c>
      <c r="B627" s="2">
        <f t="shared" si="18"/>
        <v>6463.5033462890233</v>
      </c>
      <c r="C627" s="2">
        <f t="shared" si="19"/>
        <v>6313.5118834587456</v>
      </c>
    </row>
    <row r="628" spans="1:3" x14ac:dyDescent="0.25">
      <c r="A628">
        <v>63500</v>
      </c>
      <c r="B628" s="2">
        <f t="shared" si="18"/>
        <v>6463.1799340865382</v>
      </c>
      <c r="C628" s="2">
        <f t="shared" si="19"/>
        <v>6313.3441923286846</v>
      </c>
    </row>
    <row r="629" spans="1:3" x14ac:dyDescent="0.25">
      <c r="A629">
        <v>63600</v>
      </c>
      <c r="B629" s="2">
        <f t="shared" si="18"/>
        <v>6462.8570307941036</v>
      </c>
      <c r="C629" s="2">
        <f t="shared" si="19"/>
        <v>6313.1767650714773</v>
      </c>
    </row>
    <row r="630" spans="1:3" x14ac:dyDescent="0.25">
      <c r="A630">
        <v>63700</v>
      </c>
      <c r="B630" s="2">
        <f t="shared" si="18"/>
        <v>6462.5346348126286</v>
      </c>
      <c r="C630" s="2">
        <f t="shared" si="19"/>
        <v>6313.0096008579885</v>
      </c>
    </row>
    <row r="631" spans="1:3" x14ac:dyDescent="0.25">
      <c r="A631">
        <v>63800</v>
      </c>
      <c r="B631" s="2">
        <f t="shared" si="18"/>
        <v>6462.2127445505457</v>
      </c>
      <c r="C631" s="2">
        <f t="shared" si="19"/>
        <v>6312.8426988629808</v>
      </c>
    </row>
    <row r="632" spans="1:3" x14ac:dyDescent="0.25">
      <c r="A632">
        <v>63900</v>
      </c>
      <c r="B632" s="2">
        <f t="shared" si="18"/>
        <v>6461.8913584237716</v>
      </c>
      <c r="C632" s="2">
        <f t="shared" si="19"/>
        <v>6312.6760582650977</v>
      </c>
    </row>
    <row r="633" spans="1:3" x14ac:dyDescent="0.25">
      <c r="A633">
        <v>64000</v>
      </c>
      <c r="B633" s="2">
        <f t="shared" si="18"/>
        <v>6461.5704748556482</v>
      </c>
      <c r="C633" s="2">
        <f t="shared" si="19"/>
        <v>6312.5096782468318</v>
      </c>
    </row>
    <row r="634" spans="1:3" x14ac:dyDescent="0.25">
      <c r="A634">
        <v>64100</v>
      </c>
      <c r="B634" s="2">
        <f t="shared" si="18"/>
        <v>6461.2500922769077</v>
      </c>
      <c r="C634" s="2">
        <f t="shared" si="19"/>
        <v>6312.3435579945071</v>
      </c>
    </row>
    <row r="635" spans="1:3" x14ac:dyDescent="0.25">
      <c r="A635">
        <v>64200</v>
      </c>
      <c r="B635" s="2">
        <f t="shared" si="18"/>
        <v>6460.930209125615</v>
      </c>
      <c r="C635" s="2">
        <f t="shared" si="19"/>
        <v>6312.1776966982552</v>
      </c>
    </row>
    <row r="636" spans="1:3" x14ac:dyDescent="0.25">
      <c r="A636">
        <v>64300</v>
      </c>
      <c r="B636" s="2">
        <f t="shared" si="18"/>
        <v>6460.6108238471334</v>
      </c>
      <c r="C636" s="2">
        <f t="shared" si="19"/>
        <v>6312.0120935519835</v>
      </c>
    </row>
    <row r="637" spans="1:3" x14ac:dyDescent="0.25">
      <c r="A637">
        <v>64400</v>
      </c>
      <c r="B637" s="2">
        <f t="shared" si="18"/>
        <v>6460.2919348940695</v>
      </c>
      <c r="C637" s="2">
        <f t="shared" si="19"/>
        <v>6311.8467477533641</v>
      </c>
    </row>
    <row r="638" spans="1:3" x14ac:dyDescent="0.25">
      <c r="A638">
        <v>64500</v>
      </c>
      <c r="B638" s="2">
        <f t="shared" si="18"/>
        <v>6459.9735407262369</v>
      </c>
      <c r="C638" s="2">
        <f t="shared" si="19"/>
        <v>6311.6816585037968</v>
      </c>
    </row>
    <row r="639" spans="1:3" x14ac:dyDescent="0.25">
      <c r="A639">
        <v>64600</v>
      </c>
      <c r="B639" s="2">
        <f t="shared" si="18"/>
        <v>6459.6556398106059</v>
      </c>
      <c r="C639" s="2">
        <f t="shared" si="19"/>
        <v>6311.516825008398</v>
      </c>
    </row>
    <row r="640" spans="1:3" x14ac:dyDescent="0.25">
      <c r="A640">
        <v>64700</v>
      </c>
      <c r="B640" s="2">
        <f t="shared" si="18"/>
        <v>6459.3382306212561</v>
      </c>
      <c r="C640" s="2">
        <f t="shared" si="19"/>
        <v>6311.3522464759708</v>
      </c>
    </row>
    <row r="641" spans="1:3" x14ac:dyDescent="0.25">
      <c r="A641">
        <v>64800</v>
      </c>
      <c r="B641" s="2">
        <f t="shared" si="18"/>
        <v>6459.0213116393452</v>
      </c>
      <c r="C641" s="2">
        <f t="shared" si="19"/>
        <v>6311.1879221189847</v>
      </c>
    </row>
    <row r="642" spans="1:3" x14ac:dyDescent="0.25">
      <c r="A642">
        <v>64900</v>
      </c>
      <c r="B642" s="2">
        <f t="shared" si="18"/>
        <v>6458.704881353051</v>
      </c>
      <c r="C642" s="2">
        <f t="shared" si="19"/>
        <v>6311.0238511535517</v>
      </c>
    </row>
    <row r="643" spans="1:3" x14ac:dyDescent="0.25">
      <c r="A643">
        <v>65000</v>
      </c>
      <c r="B643" s="2">
        <f t="shared" si="18"/>
        <v>6458.3889382575362</v>
      </c>
      <c r="C643" s="2">
        <f t="shared" si="19"/>
        <v>6310.8600327994036</v>
      </c>
    </row>
    <row r="644" spans="1:3" x14ac:dyDescent="0.25">
      <c r="A644">
        <v>65100</v>
      </c>
      <c r="B644" s="2">
        <f t="shared" ref="B644:B707" si="20">(-586.3*LN(A644)+24950)*$D$2</f>
        <v>6458.073480854905</v>
      </c>
      <c r="C644" s="2">
        <f t="shared" ref="C644:C707" si="21">(-304*LN(A644)+21400)*$D$2</f>
        <v>6310.6964662798746</v>
      </c>
    </row>
    <row r="645" spans="1:3" x14ac:dyDescent="0.25">
      <c r="A645">
        <v>65200</v>
      </c>
      <c r="B645" s="2">
        <f t="shared" si="20"/>
        <v>6457.7585076541545</v>
      </c>
      <c r="C645" s="2">
        <f t="shared" si="21"/>
        <v>6310.5331508218705</v>
      </c>
    </row>
    <row r="646" spans="1:3" x14ac:dyDescent="0.25">
      <c r="A646">
        <v>65300</v>
      </c>
      <c r="B646" s="2">
        <f t="shared" si="20"/>
        <v>6457.4440171711431</v>
      </c>
      <c r="C646" s="2">
        <f t="shared" si="21"/>
        <v>6310.3700856558544</v>
      </c>
    </row>
    <row r="647" spans="1:3" x14ac:dyDescent="0.25">
      <c r="A647">
        <v>65400</v>
      </c>
      <c r="B647" s="2">
        <f t="shared" si="20"/>
        <v>6457.1300079285393</v>
      </c>
      <c r="C647" s="2">
        <f t="shared" si="21"/>
        <v>6310.2072700158205</v>
      </c>
    </row>
    <row r="648" spans="1:3" x14ac:dyDescent="0.25">
      <c r="A648">
        <v>65500</v>
      </c>
      <c r="B648" s="2">
        <f t="shared" si="20"/>
        <v>6456.8164784557812</v>
      </c>
      <c r="C648" s="2">
        <f t="shared" si="21"/>
        <v>6310.0447031392769</v>
      </c>
    </row>
    <row r="649" spans="1:3" x14ac:dyDescent="0.25">
      <c r="A649">
        <v>65600</v>
      </c>
      <c r="B649" s="2">
        <f t="shared" si="20"/>
        <v>6456.5034272890416</v>
      </c>
      <c r="C649" s="2">
        <f t="shared" si="21"/>
        <v>6309.8823842672155</v>
      </c>
    </row>
    <row r="650" spans="1:3" x14ac:dyDescent="0.25">
      <c r="A650">
        <v>65700</v>
      </c>
      <c r="B650" s="2">
        <f t="shared" si="20"/>
        <v>6456.1908529711791</v>
      </c>
      <c r="C650" s="2">
        <f t="shared" si="21"/>
        <v>6309.7203126441036</v>
      </c>
    </row>
    <row r="651" spans="1:3" x14ac:dyDescent="0.25">
      <c r="A651">
        <v>65800</v>
      </c>
      <c r="B651" s="2">
        <f t="shared" si="20"/>
        <v>6455.8787540517023</v>
      </c>
      <c r="C651" s="2">
        <f t="shared" si="21"/>
        <v>6309.5584875178529</v>
      </c>
    </row>
    <row r="652" spans="1:3" x14ac:dyDescent="0.25">
      <c r="A652">
        <v>65900</v>
      </c>
      <c r="B652" s="2">
        <f t="shared" si="20"/>
        <v>6455.5671290867267</v>
      </c>
      <c r="C652" s="2">
        <f t="shared" si="21"/>
        <v>6309.3969081398</v>
      </c>
    </row>
    <row r="653" spans="1:3" x14ac:dyDescent="0.25">
      <c r="A653">
        <v>66000</v>
      </c>
      <c r="B653" s="2">
        <f t="shared" si="20"/>
        <v>6455.2559766389377</v>
      </c>
      <c r="C653" s="2">
        <f t="shared" si="21"/>
        <v>6309.2355737646885</v>
      </c>
    </row>
    <row r="654" spans="1:3" x14ac:dyDescent="0.25">
      <c r="A654">
        <v>66100</v>
      </c>
      <c r="B654" s="2">
        <f t="shared" si="20"/>
        <v>6454.9452952775482</v>
      </c>
      <c r="C654" s="2">
        <f t="shared" si="21"/>
        <v>6309.0744836506474</v>
      </c>
    </row>
    <row r="655" spans="1:3" x14ac:dyDescent="0.25">
      <c r="A655">
        <v>66200</v>
      </c>
      <c r="B655" s="2">
        <f t="shared" si="20"/>
        <v>6454.6350835782596</v>
      </c>
      <c r="C655" s="2">
        <f t="shared" si="21"/>
        <v>6308.9136370591687</v>
      </c>
    </row>
    <row r="656" spans="1:3" x14ac:dyDescent="0.25">
      <c r="A656">
        <v>66300</v>
      </c>
      <c r="B656" s="2">
        <f t="shared" si="20"/>
        <v>6454.3253401232232</v>
      </c>
      <c r="C656" s="2">
        <f t="shared" si="21"/>
        <v>6308.7530332550914</v>
      </c>
    </row>
    <row r="657" spans="1:3" x14ac:dyDescent="0.25">
      <c r="A657">
        <v>66400</v>
      </c>
      <c r="B657" s="2">
        <f t="shared" si="20"/>
        <v>6454.0160635010025</v>
      </c>
      <c r="C657" s="2">
        <f t="shared" si="21"/>
        <v>6308.5926715065743</v>
      </c>
    </row>
    <row r="658" spans="1:3" x14ac:dyDescent="0.25">
      <c r="A658">
        <v>66500</v>
      </c>
      <c r="B658" s="2">
        <f t="shared" si="20"/>
        <v>6453.707252306529</v>
      </c>
      <c r="C658" s="2">
        <f t="shared" si="21"/>
        <v>6308.4325510850849</v>
      </c>
    </row>
    <row r="659" spans="1:3" x14ac:dyDescent="0.25">
      <c r="A659">
        <v>66600</v>
      </c>
      <c r="B659" s="2">
        <f t="shared" si="20"/>
        <v>6453.3989051410726</v>
      </c>
      <c r="C659" s="2">
        <f t="shared" si="21"/>
        <v>6308.2726712653684</v>
      </c>
    </row>
    <row r="660" spans="1:3" x14ac:dyDescent="0.25">
      <c r="A660">
        <v>66700</v>
      </c>
      <c r="B660" s="2">
        <f t="shared" si="20"/>
        <v>6453.0910206121971</v>
      </c>
      <c r="C660" s="2">
        <f t="shared" si="21"/>
        <v>6308.1130313254444</v>
      </c>
    </row>
    <row r="661" spans="1:3" x14ac:dyDescent="0.25">
      <c r="A661">
        <v>66800</v>
      </c>
      <c r="B661" s="2">
        <f t="shared" si="20"/>
        <v>6452.783597333726</v>
      </c>
      <c r="C661" s="2">
        <f t="shared" si="21"/>
        <v>6307.9536305465672</v>
      </c>
    </row>
    <row r="662" spans="1:3" x14ac:dyDescent="0.25">
      <c r="A662">
        <v>66900</v>
      </c>
      <c r="B662" s="2">
        <f t="shared" si="20"/>
        <v>6452.4766339257003</v>
      </c>
      <c r="C662" s="2">
        <f t="shared" si="21"/>
        <v>6307.7944682132229</v>
      </c>
    </row>
    <row r="663" spans="1:3" x14ac:dyDescent="0.25">
      <c r="A663">
        <v>67000</v>
      </c>
      <c r="B663" s="2">
        <f t="shared" si="20"/>
        <v>6452.1701290143474</v>
      </c>
      <c r="C663" s="2">
        <f t="shared" si="21"/>
        <v>6307.6355436131016</v>
      </c>
    </row>
    <row r="664" spans="1:3" x14ac:dyDescent="0.25">
      <c r="A664">
        <v>67100</v>
      </c>
      <c r="B664" s="2">
        <f t="shared" si="20"/>
        <v>6451.86408123204</v>
      </c>
      <c r="C664" s="2">
        <f t="shared" si="21"/>
        <v>6307.4768560370794</v>
      </c>
    </row>
    <row r="665" spans="1:3" x14ac:dyDescent="0.25">
      <c r="A665">
        <v>67200</v>
      </c>
      <c r="B665" s="2">
        <f t="shared" si="20"/>
        <v>6451.558489217261</v>
      </c>
      <c r="C665" s="2">
        <f t="shared" si="21"/>
        <v>6307.3184047792038</v>
      </c>
    </row>
    <row r="666" spans="1:3" x14ac:dyDescent="0.25">
      <c r="A666">
        <v>67300</v>
      </c>
      <c r="B666" s="2">
        <f t="shared" si="20"/>
        <v>6451.2533516145668</v>
      </c>
      <c r="C666" s="2">
        <f t="shared" si="21"/>
        <v>6307.1601891366681</v>
      </c>
    </row>
    <row r="667" spans="1:3" x14ac:dyDescent="0.25">
      <c r="A667">
        <v>67400</v>
      </c>
      <c r="B667" s="2">
        <f t="shared" si="20"/>
        <v>6450.9486670745528</v>
      </c>
      <c r="C667" s="2">
        <f t="shared" si="21"/>
        <v>6307.0022084097973</v>
      </c>
    </row>
    <row r="668" spans="1:3" x14ac:dyDescent="0.25">
      <c r="A668">
        <v>67500</v>
      </c>
      <c r="B668" s="2">
        <f t="shared" si="20"/>
        <v>6450.6444342538152</v>
      </c>
      <c r="C668" s="2">
        <f t="shared" si="21"/>
        <v>6306.8444619020302</v>
      </c>
    </row>
    <row r="669" spans="1:3" x14ac:dyDescent="0.25">
      <c r="A669">
        <v>67600</v>
      </c>
      <c r="B669" s="2">
        <f t="shared" si="20"/>
        <v>6450.3406518149168</v>
      </c>
      <c r="C669" s="2">
        <f t="shared" si="21"/>
        <v>6306.6869489198953</v>
      </c>
    </row>
    <row r="670" spans="1:3" x14ac:dyDescent="0.25">
      <c r="A670">
        <v>67700</v>
      </c>
      <c r="B670" s="2">
        <f t="shared" si="20"/>
        <v>6450.0373184263499</v>
      </c>
      <c r="C670" s="2">
        <f t="shared" si="21"/>
        <v>6306.5296687730006</v>
      </c>
    </row>
    <row r="671" spans="1:3" x14ac:dyDescent="0.25">
      <c r="A671">
        <v>67800</v>
      </c>
      <c r="B671" s="2">
        <f t="shared" si="20"/>
        <v>6449.7344327625051</v>
      </c>
      <c r="C671" s="2">
        <f t="shared" si="21"/>
        <v>6306.3726207740092</v>
      </c>
    </row>
    <row r="672" spans="1:3" x14ac:dyDescent="0.25">
      <c r="A672">
        <v>67900</v>
      </c>
      <c r="B672" s="2">
        <f t="shared" si="20"/>
        <v>6449.431993503631</v>
      </c>
      <c r="C672" s="2">
        <f t="shared" si="21"/>
        <v>6306.2158042386218</v>
      </c>
    </row>
    <row r="673" spans="1:3" x14ac:dyDescent="0.25">
      <c r="A673">
        <v>68000</v>
      </c>
      <c r="B673" s="2">
        <f t="shared" si="20"/>
        <v>6449.129999335808</v>
      </c>
      <c r="C673" s="2">
        <f t="shared" si="21"/>
        <v>6306.0592184855623</v>
      </c>
    </row>
    <row r="674" spans="1:3" x14ac:dyDescent="0.25">
      <c r="A674">
        <v>68100</v>
      </c>
      <c r="B674" s="2">
        <f t="shared" si="20"/>
        <v>6448.8284489509033</v>
      </c>
      <c r="C674" s="2">
        <f t="shared" si="21"/>
        <v>6305.9028628365586</v>
      </c>
    </row>
    <row r="675" spans="1:3" x14ac:dyDescent="0.25">
      <c r="A675">
        <v>68200</v>
      </c>
      <c r="B675" s="2">
        <f t="shared" si="20"/>
        <v>6448.5273410465461</v>
      </c>
      <c r="C675" s="2">
        <f t="shared" si="21"/>
        <v>6305.7467366163228</v>
      </c>
    </row>
    <row r="676" spans="1:3" x14ac:dyDescent="0.25">
      <c r="A676">
        <v>68300</v>
      </c>
      <c r="B676" s="2">
        <f t="shared" si="20"/>
        <v>6448.2266743260889</v>
      </c>
      <c r="C676" s="2">
        <f t="shared" si="21"/>
        <v>6305.5908391525345</v>
      </c>
    </row>
    <row r="677" spans="1:3" x14ac:dyDescent="0.25">
      <c r="A677">
        <v>68400</v>
      </c>
      <c r="B677" s="2">
        <f t="shared" si="20"/>
        <v>6447.9264474985785</v>
      </c>
      <c r="C677" s="2">
        <f t="shared" si="21"/>
        <v>6305.4351697758275</v>
      </c>
    </row>
    <row r="678" spans="1:3" x14ac:dyDescent="0.25">
      <c r="A678">
        <v>68500</v>
      </c>
      <c r="B678" s="2">
        <f t="shared" si="20"/>
        <v>6447.6266592787133</v>
      </c>
      <c r="C678" s="2">
        <f t="shared" si="21"/>
        <v>6305.2797278197659</v>
      </c>
    </row>
    <row r="679" spans="1:3" x14ac:dyDescent="0.25">
      <c r="A679">
        <v>68600</v>
      </c>
      <c r="B679" s="2">
        <f t="shared" si="20"/>
        <v>6447.3273083868235</v>
      </c>
      <c r="C679" s="2">
        <f t="shared" si="21"/>
        <v>6305.1245126208323</v>
      </c>
    </row>
    <row r="680" spans="1:3" x14ac:dyDescent="0.25">
      <c r="A680">
        <v>68700</v>
      </c>
      <c r="B680" s="2">
        <f t="shared" si="20"/>
        <v>6447.028393548826</v>
      </c>
      <c r="C680" s="2">
        <f t="shared" si="21"/>
        <v>6304.969523518409</v>
      </c>
    </row>
    <row r="681" spans="1:3" x14ac:dyDescent="0.25">
      <c r="A681">
        <v>68800</v>
      </c>
      <c r="B681" s="2">
        <f t="shared" si="20"/>
        <v>6446.7299134962022</v>
      </c>
      <c r="C681" s="2">
        <f t="shared" si="21"/>
        <v>6304.8147598547584</v>
      </c>
    </row>
    <row r="682" spans="1:3" x14ac:dyDescent="0.25">
      <c r="A682">
        <v>68900</v>
      </c>
      <c r="B682" s="2">
        <f t="shared" si="20"/>
        <v>6446.431866965956</v>
      </c>
      <c r="C682" s="2">
        <f t="shared" si="21"/>
        <v>6304.6602209750135</v>
      </c>
    </row>
    <row r="683" spans="1:3" x14ac:dyDescent="0.25">
      <c r="A683">
        <v>69000</v>
      </c>
      <c r="B683" s="2">
        <f t="shared" si="20"/>
        <v>6446.13425270059</v>
      </c>
      <c r="C683" s="2">
        <f t="shared" si="21"/>
        <v>6304.5059062271512</v>
      </c>
    </row>
    <row r="684" spans="1:3" x14ac:dyDescent="0.25">
      <c r="A684">
        <v>69100</v>
      </c>
      <c r="B684" s="2">
        <f t="shared" si="20"/>
        <v>6445.8370694480691</v>
      </c>
      <c r="C684" s="2">
        <f t="shared" si="21"/>
        <v>6304.3518149619858</v>
      </c>
    </row>
    <row r="685" spans="1:3" x14ac:dyDescent="0.25">
      <c r="A685">
        <v>69200</v>
      </c>
      <c r="B685" s="2">
        <f t="shared" si="20"/>
        <v>6445.540315961789</v>
      </c>
      <c r="C685" s="2">
        <f t="shared" si="21"/>
        <v>6304.197946533146</v>
      </c>
    </row>
    <row r="686" spans="1:3" x14ac:dyDescent="0.25">
      <c r="A686">
        <v>69300</v>
      </c>
      <c r="B686" s="2">
        <f t="shared" si="20"/>
        <v>6445.2439910005487</v>
      </c>
      <c r="C686" s="2">
        <f t="shared" si="21"/>
        <v>6304.0443002970605</v>
      </c>
    </row>
    <row r="687" spans="1:3" x14ac:dyDescent="0.25">
      <c r="A687">
        <v>69400</v>
      </c>
      <c r="B687" s="2">
        <f t="shared" si="20"/>
        <v>6444.9480933285149</v>
      </c>
      <c r="C687" s="2">
        <f t="shared" si="21"/>
        <v>6303.8908756129422</v>
      </c>
    </row>
    <row r="688" spans="1:3" x14ac:dyDescent="0.25">
      <c r="A688">
        <v>69500</v>
      </c>
      <c r="B688" s="2">
        <f t="shared" si="20"/>
        <v>6444.6526217151913</v>
      </c>
      <c r="C688" s="2">
        <f t="shared" si="21"/>
        <v>6303.7376718427722</v>
      </c>
    </row>
    <row r="689" spans="1:3" x14ac:dyDescent="0.25">
      <c r="A689">
        <v>69600</v>
      </c>
      <c r="B689" s="2">
        <f t="shared" si="20"/>
        <v>6444.3575749353886</v>
      </c>
      <c r="C689" s="2">
        <f t="shared" si="21"/>
        <v>6303.5846883512841</v>
      </c>
    </row>
    <row r="690" spans="1:3" x14ac:dyDescent="0.25">
      <c r="A690">
        <v>69700</v>
      </c>
      <c r="B690" s="2">
        <f t="shared" si="20"/>
        <v>6444.0629517691996</v>
      </c>
      <c r="C690" s="2">
        <f t="shared" si="21"/>
        <v>6303.4319245059478</v>
      </c>
    </row>
    <row r="691" spans="1:3" x14ac:dyDescent="0.25">
      <c r="A691">
        <v>69800</v>
      </c>
      <c r="B691" s="2">
        <f t="shared" si="20"/>
        <v>6443.7687510019605</v>
      </c>
      <c r="C691" s="2">
        <f t="shared" si="21"/>
        <v>6303.2793796769511</v>
      </c>
    </row>
    <row r="692" spans="1:3" x14ac:dyDescent="0.25">
      <c r="A692">
        <v>69900</v>
      </c>
      <c r="B692" s="2">
        <f t="shared" si="20"/>
        <v>6443.4749714242243</v>
      </c>
      <c r="C692" s="2">
        <f t="shared" si="21"/>
        <v>6303.1270532371891</v>
      </c>
    </row>
    <row r="693" spans="1:3" x14ac:dyDescent="0.25">
      <c r="A693">
        <v>70000</v>
      </c>
      <c r="B693" s="2">
        <f t="shared" si="20"/>
        <v>6443.1816118317329</v>
      </c>
      <c r="C693" s="2">
        <f t="shared" si="21"/>
        <v>6302.9749445622492</v>
      </c>
    </row>
    <row r="694" spans="1:3" x14ac:dyDescent="0.25">
      <c r="A694">
        <v>70100</v>
      </c>
      <c r="B694" s="2">
        <f t="shared" si="20"/>
        <v>6442.8886710253801</v>
      </c>
      <c r="C694" s="2">
        <f t="shared" si="21"/>
        <v>6302.8230530303863</v>
      </c>
    </row>
    <row r="695" spans="1:3" x14ac:dyDescent="0.25">
      <c r="A695">
        <v>70200</v>
      </c>
      <c r="B695" s="2">
        <f t="shared" si="20"/>
        <v>6442.5961478111967</v>
      </c>
      <c r="C695" s="2">
        <f t="shared" si="21"/>
        <v>6302.6713780225209</v>
      </c>
    </row>
    <row r="696" spans="1:3" x14ac:dyDescent="0.25">
      <c r="A696">
        <v>70300</v>
      </c>
      <c r="B696" s="2">
        <f t="shared" si="20"/>
        <v>6442.3040410003059</v>
      </c>
      <c r="C696" s="2">
        <f t="shared" si="21"/>
        <v>6302.5199189222121</v>
      </c>
    </row>
    <row r="697" spans="1:3" x14ac:dyDescent="0.25">
      <c r="A697">
        <v>70400</v>
      </c>
      <c r="B697" s="2">
        <f t="shared" si="20"/>
        <v>6442.012349408903</v>
      </c>
      <c r="C697" s="2">
        <f t="shared" si="21"/>
        <v>6302.368675115652</v>
      </c>
    </row>
    <row r="698" spans="1:3" x14ac:dyDescent="0.25">
      <c r="A698">
        <v>70500</v>
      </c>
      <c r="B698" s="2">
        <f t="shared" si="20"/>
        <v>6441.7210718582219</v>
      </c>
      <c r="C698" s="2">
        <f t="shared" si="21"/>
        <v>6302.2176459916418</v>
      </c>
    </row>
    <row r="699" spans="1:3" x14ac:dyDescent="0.25">
      <c r="A699">
        <v>70600</v>
      </c>
      <c r="B699" s="2">
        <f t="shared" si="20"/>
        <v>6441.4302071745133</v>
      </c>
      <c r="C699" s="2">
        <f t="shared" si="21"/>
        <v>6302.0668309415851</v>
      </c>
    </row>
    <row r="700" spans="1:3" x14ac:dyDescent="0.25">
      <c r="A700">
        <v>70700</v>
      </c>
      <c r="B700" s="2">
        <f t="shared" si="20"/>
        <v>6441.1397541890074</v>
      </c>
      <c r="C700" s="2">
        <f t="shared" si="21"/>
        <v>6301.9162293594718</v>
      </c>
    </row>
    <row r="701" spans="1:3" x14ac:dyDescent="0.25">
      <c r="A701">
        <v>70800</v>
      </c>
      <c r="B701" s="2">
        <f t="shared" si="20"/>
        <v>6440.8497117378938</v>
      </c>
      <c r="C701" s="2">
        <f t="shared" si="21"/>
        <v>6301.765840641855</v>
      </c>
    </row>
    <row r="702" spans="1:3" x14ac:dyDescent="0.25">
      <c r="A702">
        <v>70900</v>
      </c>
      <c r="B702" s="2">
        <f t="shared" si="20"/>
        <v>6440.5600786622881</v>
      </c>
      <c r="C702" s="2">
        <f t="shared" si="21"/>
        <v>6301.6156641878479</v>
      </c>
    </row>
    <row r="703" spans="1:3" x14ac:dyDescent="0.25">
      <c r="A703">
        <v>71000</v>
      </c>
      <c r="B703" s="2">
        <f t="shared" si="20"/>
        <v>6440.270853808207</v>
      </c>
      <c r="C703" s="2">
        <f t="shared" si="21"/>
        <v>6301.4656993991039</v>
      </c>
    </row>
    <row r="704" spans="1:3" x14ac:dyDescent="0.25">
      <c r="A704">
        <v>71100</v>
      </c>
      <c r="B704" s="2">
        <f t="shared" si="20"/>
        <v>6439.9820360265394</v>
      </c>
      <c r="C704" s="2">
        <f t="shared" si="21"/>
        <v>6301.3159456798021</v>
      </c>
    </row>
    <row r="705" spans="1:3" x14ac:dyDescent="0.25">
      <c r="A705">
        <v>71200</v>
      </c>
      <c r="B705" s="2">
        <f t="shared" si="20"/>
        <v>6439.6936241730191</v>
      </c>
      <c r="C705" s="2">
        <f t="shared" si="21"/>
        <v>6301.1664024366319</v>
      </c>
    </row>
    <row r="706" spans="1:3" x14ac:dyDescent="0.25">
      <c r="A706">
        <v>71300</v>
      </c>
      <c r="B706" s="2">
        <f t="shared" si="20"/>
        <v>6439.4056171081975</v>
      </c>
      <c r="C706" s="2">
        <f t="shared" si="21"/>
        <v>6301.0170690787854</v>
      </c>
    </row>
    <row r="707" spans="1:3" x14ac:dyDescent="0.25">
      <c r="A707">
        <v>71400</v>
      </c>
      <c r="B707" s="2">
        <f t="shared" si="20"/>
        <v>6439.118013697419</v>
      </c>
      <c r="C707" s="2">
        <f t="shared" si="21"/>
        <v>6300.8679450179343</v>
      </c>
    </row>
    <row r="708" spans="1:3" x14ac:dyDescent="0.25">
      <c r="A708">
        <v>71500</v>
      </c>
      <c r="B708" s="2">
        <f t="shared" ref="B708:B771" si="22">(-586.3*LN(A708)+24950)*$D$2</f>
        <v>6438.8308128107892</v>
      </c>
      <c r="C708" s="2">
        <f t="shared" ref="C708:C771" si="23">(-304*LN(A708)+21400)*$D$2</f>
        <v>6300.7190296682238</v>
      </c>
    </row>
    <row r="709" spans="1:3" x14ac:dyDescent="0.25">
      <c r="A709">
        <v>71600</v>
      </c>
      <c r="B709" s="2">
        <f t="shared" si="22"/>
        <v>6438.5440133231541</v>
      </c>
      <c r="C709" s="2">
        <f t="shared" si="23"/>
        <v>6300.5703224462541</v>
      </c>
    </row>
    <row r="710" spans="1:3" x14ac:dyDescent="0.25">
      <c r="A710">
        <v>71700</v>
      </c>
      <c r="B710" s="2">
        <f t="shared" si="22"/>
        <v>6438.2576141140689</v>
      </c>
      <c r="C710" s="2">
        <f t="shared" si="23"/>
        <v>6300.421822771068</v>
      </c>
    </row>
    <row r="711" spans="1:3" x14ac:dyDescent="0.25">
      <c r="A711">
        <v>71800</v>
      </c>
      <c r="B711" s="2">
        <f t="shared" si="22"/>
        <v>6437.9716140677729</v>
      </c>
      <c r="C711" s="2">
        <f t="shared" si="23"/>
        <v>6300.2735300641352</v>
      </c>
    </row>
    <row r="712" spans="1:3" x14ac:dyDescent="0.25">
      <c r="A712">
        <v>71900</v>
      </c>
      <c r="B712" s="2">
        <f t="shared" si="22"/>
        <v>6437.6860120731662</v>
      </c>
      <c r="C712" s="2">
        <f t="shared" si="23"/>
        <v>6300.1254437493471</v>
      </c>
    </row>
    <row r="713" spans="1:3" x14ac:dyDescent="0.25">
      <c r="A713">
        <v>72000</v>
      </c>
      <c r="B713" s="2">
        <f t="shared" si="22"/>
        <v>6437.4008070237805</v>
      </c>
      <c r="C713" s="2">
        <f t="shared" si="23"/>
        <v>6299.9775632529918</v>
      </c>
    </row>
    <row r="714" spans="1:3" x14ac:dyDescent="0.25">
      <c r="A714">
        <v>72100</v>
      </c>
      <c r="B714" s="2">
        <f t="shared" si="22"/>
        <v>6437.1159978177548</v>
      </c>
      <c r="C714" s="2">
        <f t="shared" si="23"/>
        <v>6299.8298880037482</v>
      </c>
    </row>
    <row r="715" spans="1:3" x14ac:dyDescent="0.25">
      <c r="A715">
        <v>72200</v>
      </c>
      <c r="B715" s="2">
        <f t="shared" si="22"/>
        <v>6436.8315833578108</v>
      </c>
      <c r="C715" s="2">
        <f t="shared" si="23"/>
        <v>6299.6824174326703</v>
      </c>
    </row>
    <row r="716" spans="1:3" x14ac:dyDescent="0.25">
      <c r="A716">
        <v>72300</v>
      </c>
      <c r="B716" s="2">
        <f t="shared" si="22"/>
        <v>6436.5475625512245</v>
      </c>
      <c r="C716" s="2">
        <f t="shared" si="23"/>
        <v>6299.5351509731745</v>
      </c>
    </row>
    <row r="717" spans="1:3" x14ac:dyDescent="0.25">
      <c r="A717">
        <v>72400</v>
      </c>
      <c r="B717" s="2">
        <f t="shared" si="22"/>
        <v>6436.2639343098026</v>
      </c>
      <c r="C717" s="2">
        <f t="shared" si="23"/>
        <v>6299.3880880610268</v>
      </c>
    </row>
    <row r="718" spans="1:3" x14ac:dyDescent="0.25">
      <c r="A718">
        <v>72500</v>
      </c>
      <c r="B718" s="2">
        <f t="shared" si="22"/>
        <v>6435.9806975498605</v>
      </c>
      <c r="C718" s="2">
        <f t="shared" si="23"/>
        <v>6299.2412281343295</v>
      </c>
    </row>
    <row r="719" spans="1:3" x14ac:dyDescent="0.25">
      <c r="A719">
        <v>72600</v>
      </c>
      <c r="B719" s="2">
        <f t="shared" si="22"/>
        <v>6435.6978511921916</v>
      </c>
      <c r="C719" s="2">
        <f t="shared" si="23"/>
        <v>6299.0945706335087</v>
      </c>
    </row>
    <row r="720" spans="1:3" x14ac:dyDescent="0.25">
      <c r="A720">
        <v>72700</v>
      </c>
      <c r="B720" s="2">
        <f t="shared" si="22"/>
        <v>6435.4153941620471</v>
      </c>
      <c r="C720" s="2">
        <f t="shared" si="23"/>
        <v>6298.9481150012998</v>
      </c>
    </row>
    <row r="721" spans="1:3" x14ac:dyDescent="0.25">
      <c r="A721">
        <v>72800</v>
      </c>
      <c r="B721" s="2">
        <f t="shared" si="22"/>
        <v>6435.1333253891125</v>
      </c>
      <c r="C721" s="2">
        <f t="shared" si="23"/>
        <v>6298.8018606827391</v>
      </c>
    </row>
    <row r="722" spans="1:3" x14ac:dyDescent="0.25">
      <c r="A722">
        <v>72900</v>
      </c>
      <c r="B722" s="2">
        <f t="shared" si="22"/>
        <v>6434.8516438074776</v>
      </c>
      <c r="C722" s="2">
        <f t="shared" si="23"/>
        <v>6298.6558071251457</v>
      </c>
    </row>
    <row r="723" spans="1:3" x14ac:dyDescent="0.25">
      <c r="A723">
        <v>73000</v>
      </c>
      <c r="B723" s="2">
        <f t="shared" si="22"/>
        <v>6434.5703483556154</v>
      </c>
      <c r="C723" s="2">
        <f t="shared" si="23"/>
        <v>6298.5099537781116</v>
      </c>
    </row>
    <row r="724" spans="1:3" x14ac:dyDescent="0.25">
      <c r="A724">
        <v>73100</v>
      </c>
      <c r="B724" s="2">
        <f t="shared" si="22"/>
        <v>6434.2894379763602</v>
      </c>
      <c r="C724" s="2">
        <f t="shared" si="23"/>
        <v>6298.3643000934908</v>
      </c>
    </row>
    <row r="725" spans="1:3" x14ac:dyDescent="0.25">
      <c r="A725">
        <v>73200</v>
      </c>
      <c r="B725" s="2">
        <f t="shared" si="22"/>
        <v>6434.0089116168829</v>
      </c>
      <c r="C725" s="2">
        <f t="shared" si="23"/>
        <v>6298.2188455253836</v>
      </c>
    </row>
    <row r="726" spans="1:3" x14ac:dyDescent="0.25">
      <c r="A726">
        <v>73300</v>
      </c>
      <c r="B726" s="2">
        <f t="shared" si="22"/>
        <v>6433.7287682286624</v>
      </c>
      <c r="C726" s="2">
        <f t="shared" si="23"/>
        <v>6298.0735895301268</v>
      </c>
    </row>
    <row r="727" spans="1:3" x14ac:dyDescent="0.25">
      <c r="A727">
        <v>73400</v>
      </c>
      <c r="B727" s="2">
        <f t="shared" si="22"/>
        <v>6433.4490067674724</v>
      </c>
      <c r="C727" s="2">
        <f t="shared" si="23"/>
        <v>6297.9285315662819</v>
      </c>
    </row>
    <row r="728" spans="1:3" x14ac:dyDescent="0.25">
      <c r="A728">
        <v>73500</v>
      </c>
      <c r="B728" s="2">
        <f t="shared" si="22"/>
        <v>6433.1696261933439</v>
      </c>
      <c r="C728" s="2">
        <f t="shared" si="23"/>
        <v>6297.7836710946212</v>
      </c>
    </row>
    <row r="729" spans="1:3" x14ac:dyDescent="0.25">
      <c r="A729">
        <v>73600</v>
      </c>
      <c r="B729" s="2">
        <f t="shared" si="22"/>
        <v>6432.8906254705553</v>
      </c>
      <c r="C729" s="2">
        <f t="shared" si="23"/>
        <v>6297.6390075781146</v>
      </c>
    </row>
    <row r="730" spans="1:3" x14ac:dyDescent="0.25">
      <c r="A730">
        <v>73700</v>
      </c>
      <c r="B730" s="2">
        <f t="shared" si="22"/>
        <v>6432.6120035676004</v>
      </c>
      <c r="C730" s="2">
        <f t="shared" si="23"/>
        <v>6297.4945404819218</v>
      </c>
    </row>
    <row r="731" spans="1:3" x14ac:dyDescent="0.25">
      <c r="A731">
        <v>73800</v>
      </c>
      <c r="B731" s="2">
        <f t="shared" si="22"/>
        <v>6432.333759457174</v>
      </c>
      <c r="C731" s="2">
        <f t="shared" si="23"/>
        <v>6297.3502692733764</v>
      </c>
    </row>
    <row r="732" spans="1:3" x14ac:dyDescent="0.25">
      <c r="A732">
        <v>73900</v>
      </c>
      <c r="B732" s="2">
        <f t="shared" si="22"/>
        <v>6432.0558921161373</v>
      </c>
      <c r="C732" s="2">
        <f t="shared" si="23"/>
        <v>6297.2061934219773</v>
      </c>
    </row>
    <row r="733" spans="1:3" x14ac:dyDescent="0.25">
      <c r="A733">
        <v>74000</v>
      </c>
      <c r="B733" s="2">
        <f t="shared" si="22"/>
        <v>6431.7784005255098</v>
      </c>
      <c r="C733" s="2">
        <f t="shared" si="23"/>
        <v>6297.0623123993764</v>
      </c>
    </row>
    <row r="734" spans="1:3" x14ac:dyDescent="0.25">
      <c r="A734">
        <v>74100</v>
      </c>
      <c r="B734" s="2">
        <f t="shared" si="22"/>
        <v>6431.50128367043</v>
      </c>
      <c r="C734" s="2">
        <f t="shared" si="23"/>
        <v>6296.9186256793637</v>
      </c>
    </row>
    <row r="735" spans="1:3" x14ac:dyDescent="0.25">
      <c r="A735">
        <v>74200</v>
      </c>
      <c r="B735" s="2">
        <f t="shared" si="22"/>
        <v>6431.2245405401518</v>
      </c>
      <c r="C735" s="2">
        <f t="shared" si="23"/>
        <v>6296.7751327378573</v>
      </c>
    </row>
    <row r="736" spans="1:3" x14ac:dyDescent="0.25">
      <c r="A736">
        <v>74300</v>
      </c>
      <c r="B736" s="2">
        <f t="shared" si="22"/>
        <v>6430.9481701280065</v>
      </c>
      <c r="C736" s="2">
        <f t="shared" si="23"/>
        <v>6296.6318330528966</v>
      </c>
    </row>
    <row r="737" spans="1:3" x14ac:dyDescent="0.25">
      <c r="A737">
        <v>74400</v>
      </c>
      <c r="B737" s="2">
        <f t="shared" si="22"/>
        <v>6430.672171431389</v>
      </c>
      <c r="C737" s="2">
        <f t="shared" si="23"/>
        <v>6296.4887261046251</v>
      </c>
    </row>
    <row r="738" spans="1:3" x14ac:dyDescent="0.25">
      <c r="A738">
        <v>74500</v>
      </c>
      <c r="B738" s="2">
        <f t="shared" si="22"/>
        <v>6430.3965434517359</v>
      </c>
      <c r="C738" s="2">
        <f t="shared" si="23"/>
        <v>6296.3458113752813</v>
      </c>
    </row>
    <row r="739" spans="1:3" x14ac:dyDescent="0.25">
      <c r="A739">
        <v>74600</v>
      </c>
      <c r="B739" s="2">
        <f t="shared" si="22"/>
        <v>6430.1212851945011</v>
      </c>
      <c r="C739" s="2">
        <f t="shared" si="23"/>
        <v>6296.2030883491871</v>
      </c>
    </row>
    <row r="740" spans="1:3" x14ac:dyDescent="0.25">
      <c r="A740">
        <v>74700</v>
      </c>
      <c r="B740" s="2">
        <f t="shared" si="22"/>
        <v>6429.846395669133</v>
      </c>
      <c r="C740" s="2">
        <f t="shared" si="23"/>
        <v>6296.0605565127353</v>
      </c>
    </row>
    <row r="741" spans="1:3" x14ac:dyDescent="0.25">
      <c r="A741">
        <v>74800</v>
      </c>
      <c r="B741" s="2">
        <f t="shared" si="22"/>
        <v>6429.571873889061</v>
      </c>
      <c r="C741" s="2">
        <f t="shared" si="23"/>
        <v>6295.9182153543825</v>
      </c>
    </row>
    <row r="742" spans="1:3" x14ac:dyDescent="0.25">
      <c r="A742">
        <v>74900</v>
      </c>
      <c r="B742" s="2">
        <f t="shared" si="22"/>
        <v>6429.2977188716623</v>
      </c>
      <c r="C742" s="2">
        <f t="shared" si="23"/>
        <v>6295.7760643646343</v>
      </c>
    </row>
    <row r="743" spans="1:3" x14ac:dyDescent="0.25">
      <c r="A743">
        <v>75000</v>
      </c>
      <c r="B743" s="2">
        <f t="shared" si="22"/>
        <v>6429.0239296382515</v>
      </c>
      <c r="C743" s="2">
        <f t="shared" si="23"/>
        <v>6295.6341030360363</v>
      </c>
    </row>
    <row r="744" spans="1:3" x14ac:dyDescent="0.25">
      <c r="A744">
        <v>75100</v>
      </c>
      <c r="B744" s="2">
        <f t="shared" si="22"/>
        <v>6428.7505052140541</v>
      </c>
      <c r="C744" s="2">
        <f t="shared" si="23"/>
        <v>6295.4923308631633</v>
      </c>
    </row>
    <row r="745" spans="1:3" x14ac:dyDescent="0.25">
      <c r="A745">
        <v>75200</v>
      </c>
      <c r="B745" s="2">
        <f t="shared" si="22"/>
        <v>6428.4774446281863</v>
      </c>
      <c r="C745" s="2">
        <f t="shared" si="23"/>
        <v>6295.3507473426034</v>
      </c>
    </row>
    <row r="746" spans="1:3" x14ac:dyDescent="0.25">
      <c r="A746">
        <v>75300</v>
      </c>
      <c r="B746" s="2">
        <f t="shared" si="22"/>
        <v>6428.204746913636</v>
      </c>
      <c r="C746" s="2">
        <f t="shared" si="23"/>
        <v>6295.2093519729578</v>
      </c>
    </row>
    <row r="747" spans="1:3" x14ac:dyDescent="0.25">
      <c r="A747">
        <v>75400</v>
      </c>
      <c r="B747" s="2">
        <f t="shared" si="22"/>
        <v>6427.932411107241</v>
      </c>
      <c r="C747" s="2">
        <f t="shared" si="23"/>
        <v>6295.0681442548203</v>
      </c>
    </row>
    <row r="748" spans="1:3" x14ac:dyDescent="0.25">
      <c r="A748">
        <v>75500</v>
      </c>
      <c r="B748" s="2">
        <f t="shared" si="22"/>
        <v>6427.6604362496673</v>
      </c>
      <c r="C748" s="2">
        <f t="shared" si="23"/>
        <v>6294.9271236907698</v>
      </c>
    </row>
    <row r="749" spans="1:3" x14ac:dyDescent="0.25">
      <c r="A749">
        <v>75600</v>
      </c>
      <c r="B749" s="2">
        <f t="shared" si="22"/>
        <v>6427.3888213853916</v>
      </c>
      <c r="C749" s="2">
        <f t="shared" si="23"/>
        <v>6294.7862897853647</v>
      </c>
    </row>
    <row r="750" spans="1:3" x14ac:dyDescent="0.25">
      <c r="A750">
        <v>75700</v>
      </c>
      <c r="B750" s="2">
        <f t="shared" si="22"/>
        <v>6427.1175655626821</v>
      </c>
      <c r="C750" s="2">
        <f t="shared" si="23"/>
        <v>6294.6456420451213</v>
      </c>
    </row>
    <row r="751" spans="1:3" x14ac:dyDescent="0.25">
      <c r="A751">
        <v>75800</v>
      </c>
      <c r="B751" s="2">
        <f t="shared" si="22"/>
        <v>6426.8466678335708</v>
      </c>
      <c r="C751" s="2">
        <f t="shared" si="23"/>
        <v>6294.5051799785178</v>
      </c>
    </row>
    <row r="752" spans="1:3" x14ac:dyDescent="0.25">
      <c r="A752">
        <v>75900</v>
      </c>
      <c r="B752" s="2">
        <f t="shared" si="22"/>
        <v>6426.576127253843</v>
      </c>
      <c r="C752" s="2">
        <f t="shared" si="23"/>
        <v>6294.3649030959714</v>
      </c>
    </row>
    <row r="753" spans="1:3" x14ac:dyDescent="0.25">
      <c r="A753">
        <v>76000</v>
      </c>
      <c r="B753" s="2">
        <f t="shared" si="22"/>
        <v>6426.3059428830138</v>
      </c>
      <c r="C753" s="2">
        <f t="shared" si="23"/>
        <v>6294.2248109098346</v>
      </c>
    </row>
    <row r="754" spans="1:3" x14ac:dyDescent="0.25">
      <c r="A754">
        <v>76100</v>
      </c>
      <c r="B754" s="2">
        <f t="shared" si="22"/>
        <v>6426.0361137843065</v>
      </c>
      <c r="C754" s="2">
        <f t="shared" si="23"/>
        <v>6294.0849029343835</v>
      </c>
    </row>
    <row r="755" spans="1:3" x14ac:dyDescent="0.25">
      <c r="A755">
        <v>76200</v>
      </c>
      <c r="B755" s="2">
        <f t="shared" si="22"/>
        <v>6425.766639024635</v>
      </c>
      <c r="C755" s="2">
        <f t="shared" si="23"/>
        <v>6293.9451786858072</v>
      </c>
    </row>
    <row r="756" spans="1:3" x14ac:dyDescent="0.25">
      <c r="A756">
        <v>76300</v>
      </c>
      <c r="B756" s="2">
        <f t="shared" si="22"/>
        <v>6425.4975176745866</v>
      </c>
      <c r="C756" s="2">
        <f t="shared" si="23"/>
        <v>6293.8056376822005</v>
      </c>
    </row>
    <row r="757" spans="1:3" x14ac:dyDescent="0.25">
      <c r="A757">
        <v>76400</v>
      </c>
      <c r="B757" s="2">
        <f t="shared" si="22"/>
        <v>6425.2287488083984</v>
      </c>
      <c r="C757" s="2">
        <f t="shared" si="23"/>
        <v>6293.6662794435488</v>
      </c>
    </row>
    <row r="758" spans="1:3" x14ac:dyDescent="0.25">
      <c r="A758">
        <v>76500</v>
      </c>
      <c r="B758" s="2">
        <f t="shared" si="22"/>
        <v>6424.9603315039385</v>
      </c>
      <c r="C758" s="2">
        <f t="shared" si="23"/>
        <v>6293.5271034917232</v>
      </c>
    </row>
    <row r="759" spans="1:3" x14ac:dyDescent="0.25">
      <c r="A759">
        <v>76600</v>
      </c>
      <c r="B759" s="2">
        <f t="shared" si="22"/>
        <v>6424.6922648426953</v>
      </c>
      <c r="C759" s="2">
        <f t="shared" si="23"/>
        <v>6293.3881093504679</v>
      </c>
    </row>
    <row r="760" spans="1:3" x14ac:dyDescent="0.25">
      <c r="A760">
        <v>76700</v>
      </c>
      <c r="B760" s="2">
        <f t="shared" si="22"/>
        <v>6424.4245479097453</v>
      </c>
      <c r="C760" s="2">
        <f t="shared" si="23"/>
        <v>6293.2492965453903</v>
      </c>
    </row>
    <row r="761" spans="1:3" x14ac:dyDescent="0.25">
      <c r="A761">
        <v>76800</v>
      </c>
      <c r="B761" s="2">
        <f t="shared" si="22"/>
        <v>6424.1571797937459</v>
      </c>
      <c r="C761" s="2">
        <f t="shared" si="23"/>
        <v>6293.1106646039543</v>
      </c>
    </row>
    <row r="762" spans="1:3" x14ac:dyDescent="0.25">
      <c r="A762">
        <v>76900</v>
      </c>
      <c r="B762" s="2">
        <f t="shared" si="22"/>
        <v>6423.8901595869083</v>
      </c>
      <c r="C762" s="2">
        <f t="shared" si="23"/>
        <v>6292.9722130554655</v>
      </c>
    </row>
    <row r="763" spans="1:3" x14ac:dyDescent="0.25">
      <c r="A763">
        <v>77000</v>
      </c>
      <c r="B763" s="2">
        <f t="shared" si="22"/>
        <v>6423.623486384985</v>
      </c>
      <c r="C763" s="2">
        <f t="shared" si="23"/>
        <v>6292.8339414310685</v>
      </c>
    </row>
    <row r="764" spans="1:3" x14ac:dyDescent="0.25">
      <c r="A764">
        <v>77100</v>
      </c>
      <c r="B764" s="2">
        <f t="shared" si="22"/>
        <v>6423.3571592872504</v>
      </c>
      <c r="C764" s="2">
        <f t="shared" si="23"/>
        <v>6292.6958492637286</v>
      </c>
    </row>
    <row r="765" spans="1:3" x14ac:dyDescent="0.25">
      <c r="A765">
        <v>77200</v>
      </c>
      <c r="B765" s="2">
        <f t="shared" si="22"/>
        <v>6423.091177396479</v>
      </c>
      <c r="C765" s="2">
        <f t="shared" si="23"/>
        <v>6292.5579360882302</v>
      </c>
    </row>
    <row r="766" spans="1:3" x14ac:dyDescent="0.25">
      <c r="A766">
        <v>77300</v>
      </c>
      <c r="B766" s="2">
        <f t="shared" si="22"/>
        <v>6422.8255398189312</v>
      </c>
      <c r="C766" s="2">
        <f t="shared" si="23"/>
        <v>6292.420201441164</v>
      </c>
    </row>
    <row r="767" spans="1:3" x14ac:dyDescent="0.25">
      <c r="A767">
        <v>77400</v>
      </c>
      <c r="B767" s="2">
        <f t="shared" si="22"/>
        <v>6422.5602456643328</v>
      </c>
      <c r="C767" s="2">
        <f t="shared" si="23"/>
        <v>6292.2826448609194</v>
      </c>
    </row>
    <row r="768" spans="1:3" x14ac:dyDescent="0.25">
      <c r="A768">
        <v>77500</v>
      </c>
      <c r="B768" s="2">
        <f t="shared" si="22"/>
        <v>6422.2952940458608</v>
      </c>
      <c r="C768" s="2">
        <f t="shared" si="23"/>
        <v>6292.1452658876706</v>
      </c>
    </row>
    <row r="769" spans="1:3" x14ac:dyDescent="0.25">
      <c r="A769">
        <v>77600</v>
      </c>
      <c r="B769" s="2">
        <f t="shared" si="22"/>
        <v>6422.0306840801159</v>
      </c>
      <c r="C769" s="2">
        <f t="shared" si="23"/>
        <v>6292.0080640633723</v>
      </c>
    </row>
    <row r="770" spans="1:3" x14ac:dyDescent="0.25">
      <c r="A770">
        <v>77700</v>
      </c>
      <c r="B770" s="2">
        <f t="shared" si="22"/>
        <v>6421.7664148871208</v>
      </c>
      <c r="C770" s="2">
        <f t="shared" si="23"/>
        <v>6291.8710389317484</v>
      </c>
    </row>
    <row r="771" spans="1:3" x14ac:dyDescent="0.25">
      <c r="A771">
        <v>77800</v>
      </c>
      <c r="B771" s="2">
        <f t="shared" si="22"/>
        <v>6421.5024855902866</v>
      </c>
      <c r="C771" s="2">
        <f t="shared" si="23"/>
        <v>6291.7341900382862</v>
      </c>
    </row>
    <row r="772" spans="1:3" x14ac:dyDescent="0.25">
      <c r="A772">
        <v>77900</v>
      </c>
      <c r="B772" s="2">
        <f t="shared" ref="B772:B835" si="24">(-586.3*LN(A772)+24950)*$D$2</f>
        <v>6421.2388953164063</v>
      </c>
      <c r="C772" s="2">
        <f t="shared" ref="C772:C835" si="25">(-304*LN(A772)+21400)*$D$2</f>
        <v>6291.5975169302183</v>
      </c>
    </row>
    <row r="773" spans="1:3" x14ac:dyDescent="0.25">
      <c r="A773">
        <v>78000</v>
      </c>
      <c r="B773" s="2">
        <f t="shared" si="24"/>
        <v>6420.9756431956321</v>
      </c>
      <c r="C773" s="2">
        <f t="shared" si="25"/>
        <v>6291.461019156528</v>
      </c>
    </row>
    <row r="774" spans="1:3" x14ac:dyDescent="0.25">
      <c r="A774">
        <v>78100</v>
      </c>
      <c r="B774" s="2">
        <f t="shared" si="24"/>
        <v>6420.7127283614609</v>
      </c>
      <c r="C774" s="2">
        <f t="shared" si="25"/>
        <v>6291.3246962679241</v>
      </c>
    </row>
    <row r="775" spans="1:3" x14ac:dyDescent="0.25">
      <c r="A775">
        <v>78200</v>
      </c>
      <c r="B775" s="2">
        <f t="shared" si="24"/>
        <v>6420.4501499507132</v>
      </c>
      <c r="C775" s="2">
        <f t="shared" si="25"/>
        <v>6291.1885478168451</v>
      </c>
    </row>
    <row r="776" spans="1:3" x14ac:dyDescent="0.25">
      <c r="A776">
        <v>78300</v>
      </c>
      <c r="B776" s="2">
        <f t="shared" si="24"/>
        <v>6420.187907103521</v>
      </c>
      <c r="C776" s="2">
        <f t="shared" si="25"/>
        <v>6291.052573357445</v>
      </c>
    </row>
    <row r="777" spans="1:3" x14ac:dyDescent="0.25">
      <c r="A777">
        <v>78400</v>
      </c>
      <c r="B777" s="2">
        <f t="shared" si="24"/>
        <v>6419.9259989633074</v>
      </c>
      <c r="C777" s="2">
        <f t="shared" si="25"/>
        <v>6290.9167724455838</v>
      </c>
    </row>
    <row r="778" spans="1:3" x14ac:dyDescent="0.25">
      <c r="A778">
        <v>78500</v>
      </c>
      <c r="B778" s="2">
        <f t="shared" si="24"/>
        <v>6419.6644246767746</v>
      </c>
      <c r="C778" s="2">
        <f t="shared" si="25"/>
        <v>6290.7811446388187</v>
      </c>
    </row>
    <row r="779" spans="1:3" x14ac:dyDescent="0.25">
      <c r="A779">
        <v>78600</v>
      </c>
      <c r="B779" s="2">
        <f t="shared" si="24"/>
        <v>6419.4031833938789</v>
      </c>
      <c r="C779" s="2">
        <f t="shared" si="25"/>
        <v>6290.6456894963994</v>
      </c>
    </row>
    <row r="780" spans="1:3" x14ac:dyDescent="0.25">
      <c r="A780">
        <v>78700</v>
      </c>
      <c r="B780" s="2">
        <f t="shared" si="24"/>
        <v>6419.1422742678196</v>
      </c>
      <c r="C780" s="2">
        <f t="shared" si="25"/>
        <v>6290.5104065792557</v>
      </c>
    </row>
    <row r="781" spans="1:3" x14ac:dyDescent="0.25">
      <c r="A781">
        <v>78800</v>
      </c>
      <c r="B781" s="2">
        <f t="shared" si="24"/>
        <v>6418.8816964550269</v>
      </c>
      <c r="C781" s="2">
        <f t="shared" si="25"/>
        <v>6290.3752954499887</v>
      </c>
    </row>
    <row r="782" spans="1:3" x14ac:dyDescent="0.25">
      <c r="A782">
        <v>78900</v>
      </c>
      <c r="B782" s="2">
        <f t="shared" si="24"/>
        <v>6418.621449115135</v>
      </c>
      <c r="C782" s="2">
        <f t="shared" si="25"/>
        <v>6290.240355672865</v>
      </c>
    </row>
    <row r="783" spans="1:3" x14ac:dyDescent="0.25">
      <c r="A783">
        <v>79000</v>
      </c>
      <c r="B783" s="2">
        <f t="shared" si="24"/>
        <v>6418.3615314109747</v>
      </c>
      <c r="C783" s="2">
        <f t="shared" si="25"/>
        <v>6290.1055868138101</v>
      </c>
    </row>
    <row r="784" spans="1:3" x14ac:dyDescent="0.25">
      <c r="A784">
        <v>79100</v>
      </c>
      <c r="B784" s="2">
        <f t="shared" si="24"/>
        <v>6418.1019425085524</v>
      </c>
      <c r="C784" s="2">
        <f t="shared" si="25"/>
        <v>6289.9709884403874</v>
      </c>
    </row>
    <row r="785" spans="1:3" x14ac:dyDescent="0.25">
      <c r="A785">
        <v>79200</v>
      </c>
      <c r="B785" s="2">
        <f t="shared" si="24"/>
        <v>6417.8426815770345</v>
      </c>
      <c r="C785" s="2">
        <f t="shared" si="25"/>
        <v>6289.8365601218111</v>
      </c>
    </row>
    <row r="786" spans="1:3" x14ac:dyDescent="0.25">
      <c r="A786">
        <v>79300</v>
      </c>
      <c r="B786" s="2">
        <f t="shared" si="24"/>
        <v>6417.5837477887344</v>
      </c>
      <c r="C786" s="2">
        <f t="shared" si="25"/>
        <v>6289.7023014289198</v>
      </c>
    </row>
    <row r="787" spans="1:3" x14ac:dyDescent="0.25">
      <c r="A787">
        <v>79400</v>
      </c>
      <c r="B787" s="2">
        <f t="shared" si="24"/>
        <v>6417.3251403190952</v>
      </c>
      <c r="C787" s="2">
        <f t="shared" si="25"/>
        <v>6289.5682119341718</v>
      </c>
    </row>
    <row r="788" spans="1:3" x14ac:dyDescent="0.25">
      <c r="A788">
        <v>79500</v>
      </c>
      <c r="B788" s="2">
        <f t="shared" si="24"/>
        <v>6417.0668583466713</v>
      </c>
      <c r="C788" s="2">
        <f t="shared" si="25"/>
        <v>6289.4342912116463</v>
      </c>
    </row>
    <row r="789" spans="1:3" x14ac:dyDescent="0.25">
      <c r="A789">
        <v>79600</v>
      </c>
      <c r="B789" s="2">
        <f t="shared" si="24"/>
        <v>6416.8089010531176</v>
      </c>
      <c r="C789" s="2">
        <f t="shared" si="25"/>
        <v>6289.3005388370239</v>
      </c>
    </row>
    <row r="790" spans="1:3" x14ac:dyDescent="0.25">
      <c r="A790">
        <v>79700</v>
      </c>
      <c r="B790" s="2">
        <f t="shared" si="24"/>
        <v>6416.5512676231683</v>
      </c>
      <c r="C790" s="2">
        <f t="shared" si="25"/>
        <v>6289.1669543875878</v>
      </c>
    </row>
    <row r="791" spans="1:3" x14ac:dyDescent="0.25">
      <c r="A791">
        <v>79800</v>
      </c>
      <c r="B791" s="2">
        <f t="shared" si="24"/>
        <v>6416.2939572446257</v>
      </c>
      <c r="C791" s="2">
        <f t="shared" si="25"/>
        <v>6289.0335374422066</v>
      </c>
    </row>
    <row r="792" spans="1:3" x14ac:dyDescent="0.25">
      <c r="A792">
        <v>79900</v>
      </c>
      <c r="B792" s="2">
        <f t="shared" si="24"/>
        <v>6416.0369691083451</v>
      </c>
      <c r="C792" s="2">
        <f t="shared" si="25"/>
        <v>6288.9002875813358</v>
      </c>
    </row>
    <row r="793" spans="1:3" x14ac:dyDescent="0.25">
      <c r="A793">
        <v>80000</v>
      </c>
      <c r="B793" s="2">
        <f t="shared" si="24"/>
        <v>6415.7803024082168</v>
      </c>
      <c r="C793" s="2">
        <f t="shared" si="25"/>
        <v>6288.7672043869989</v>
      </c>
    </row>
    <row r="794" spans="1:3" x14ac:dyDescent="0.25">
      <c r="A794">
        <v>80100</v>
      </c>
      <c r="B794" s="2">
        <f t="shared" si="24"/>
        <v>6415.5239563411506</v>
      </c>
      <c r="C794" s="2">
        <f t="shared" si="25"/>
        <v>6288.6342874427928</v>
      </c>
    </row>
    <row r="795" spans="1:3" x14ac:dyDescent="0.25">
      <c r="A795">
        <v>80200</v>
      </c>
      <c r="B795" s="2">
        <f t="shared" si="24"/>
        <v>6415.2679301070657</v>
      </c>
      <c r="C795" s="2">
        <f t="shared" si="25"/>
        <v>6288.5015363338689</v>
      </c>
    </row>
    <row r="796" spans="1:3" x14ac:dyDescent="0.25">
      <c r="A796">
        <v>80300</v>
      </c>
      <c r="B796" s="2">
        <f t="shared" si="24"/>
        <v>6415.0122229088684</v>
      </c>
      <c r="C796" s="2">
        <f t="shared" si="25"/>
        <v>6288.3689506469309</v>
      </c>
    </row>
    <row r="797" spans="1:3" x14ac:dyDescent="0.25">
      <c r="A797">
        <v>80400</v>
      </c>
      <c r="B797" s="2">
        <f t="shared" si="24"/>
        <v>6414.7568339524432</v>
      </c>
      <c r="C797" s="2">
        <f t="shared" si="25"/>
        <v>6288.2365299702242</v>
      </c>
    </row>
    <row r="798" spans="1:3" x14ac:dyDescent="0.25">
      <c r="A798">
        <v>80500</v>
      </c>
      <c r="B798" s="2">
        <f t="shared" si="24"/>
        <v>6414.5017624466363</v>
      </c>
      <c r="C798" s="2">
        <f t="shared" si="25"/>
        <v>6288.1042738935312</v>
      </c>
    </row>
    <row r="799" spans="1:3" x14ac:dyDescent="0.25">
      <c r="A799">
        <v>80600</v>
      </c>
      <c r="B799" s="2">
        <f t="shared" si="24"/>
        <v>6414.2470076032414</v>
      </c>
      <c r="C799" s="2">
        <f t="shared" si="25"/>
        <v>6287.9721820081613</v>
      </c>
    </row>
    <row r="800" spans="1:3" x14ac:dyDescent="0.25">
      <c r="A800">
        <v>80700</v>
      </c>
      <c r="B800" s="2">
        <f t="shared" si="24"/>
        <v>6413.9925686369788</v>
      </c>
      <c r="C800" s="2">
        <f t="shared" si="25"/>
        <v>6287.8402539069439</v>
      </c>
    </row>
    <row r="801" spans="1:3" x14ac:dyDescent="0.25">
      <c r="A801">
        <v>80800</v>
      </c>
      <c r="B801" s="2">
        <f t="shared" si="24"/>
        <v>6413.7384447654931</v>
      </c>
      <c r="C801" s="2">
        <f t="shared" si="25"/>
        <v>6287.7084891842223</v>
      </c>
    </row>
    <row r="802" spans="1:3" x14ac:dyDescent="0.25">
      <c r="A802">
        <v>80900</v>
      </c>
      <c r="B802" s="2">
        <f t="shared" si="24"/>
        <v>6413.4846352093264</v>
      </c>
      <c r="C802" s="2">
        <f t="shared" si="25"/>
        <v>6287.5768874358437</v>
      </c>
    </row>
    <row r="803" spans="1:3" x14ac:dyDescent="0.25">
      <c r="A803">
        <v>81000</v>
      </c>
      <c r="B803" s="2">
        <f t="shared" si="24"/>
        <v>6413.2311391919129</v>
      </c>
      <c r="C803" s="2">
        <f t="shared" si="25"/>
        <v>6287.4454482591527</v>
      </c>
    </row>
    <row r="804" spans="1:3" x14ac:dyDescent="0.25">
      <c r="A804">
        <v>81100</v>
      </c>
      <c r="B804" s="2">
        <f t="shared" si="24"/>
        <v>6412.9779559395611</v>
      </c>
      <c r="C804" s="2">
        <f t="shared" si="25"/>
        <v>6287.3141712529869</v>
      </c>
    </row>
    <row r="805" spans="1:3" x14ac:dyDescent="0.25">
      <c r="A805">
        <v>81200</v>
      </c>
      <c r="B805" s="2">
        <f t="shared" si="24"/>
        <v>6412.7250846814368</v>
      </c>
      <c r="C805" s="2">
        <f t="shared" si="25"/>
        <v>6287.1830560176641</v>
      </c>
    </row>
    <row r="806" spans="1:3" x14ac:dyDescent="0.25">
      <c r="A806">
        <v>81300</v>
      </c>
      <c r="B806" s="2">
        <f t="shared" si="24"/>
        <v>6412.4725246495555</v>
      </c>
      <c r="C806" s="2">
        <f t="shared" si="25"/>
        <v>6287.0521021549794</v>
      </c>
    </row>
    <row r="807" spans="1:3" x14ac:dyDescent="0.25">
      <c r="A807">
        <v>81400</v>
      </c>
      <c r="B807" s="2">
        <f t="shared" si="24"/>
        <v>6412.2202750787619</v>
      </c>
      <c r="C807" s="2">
        <f t="shared" si="25"/>
        <v>6286.9213092681966</v>
      </c>
    </row>
    <row r="808" spans="1:3" x14ac:dyDescent="0.25">
      <c r="A808">
        <v>81500</v>
      </c>
      <c r="B808" s="2">
        <f t="shared" si="24"/>
        <v>6411.9683352067223</v>
      </c>
      <c r="C808" s="2">
        <f t="shared" si="25"/>
        <v>6286.7906769620386</v>
      </c>
    </row>
    <row r="809" spans="1:3" x14ac:dyDescent="0.25">
      <c r="A809">
        <v>81600</v>
      </c>
      <c r="B809" s="2">
        <f t="shared" si="24"/>
        <v>6411.7167042739038</v>
      </c>
      <c r="C809" s="2">
        <f t="shared" si="25"/>
        <v>6286.6602048426867</v>
      </c>
    </row>
    <row r="810" spans="1:3" x14ac:dyDescent="0.25">
      <c r="A810">
        <v>81700</v>
      </c>
      <c r="B810" s="2">
        <f t="shared" si="24"/>
        <v>6411.4653815235661</v>
      </c>
      <c r="C810" s="2">
        <f t="shared" si="25"/>
        <v>6286.5298925177631</v>
      </c>
    </row>
    <row r="811" spans="1:3" x14ac:dyDescent="0.25">
      <c r="A811">
        <v>81800</v>
      </c>
      <c r="B811" s="2">
        <f t="shared" si="24"/>
        <v>6411.214366201747</v>
      </c>
      <c r="C811" s="2">
        <f t="shared" si="25"/>
        <v>6286.3997395963343</v>
      </c>
    </row>
    <row r="812" spans="1:3" x14ac:dyDescent="0.25">
      <c r="A812">
        <v>81900</v>
      </c>
      <c r="B812" s="2">
        <f t="shared" si="24"/>
        <v>6410.9636575572449</v>
      </c>
      <c r="C812" s="2">
        <f t="shared" si="25"/>
        <v>6286.2697456889</v>
      </c>
    </row>
    <row r="813" spans="1:3" x14ac:dyDescent="0.25">
      <c r="A813">
        <v>82000</v>
      </c>
      <c r="B813" s="2">
        <f t="shared" si="24"/>
        <v>6410.7132548416103</v>
      </c>
      <c r="C813" s="2">
        <f t="shared" si="25"/>
        <v>6286.1399104073826</v>
      </c>
    </row>
    <row r="814" spans="1:3" x14ac:dyDescent="0.25">
      <c r="A814">
        <v>82100</v>
      </c>
      <c r="B814" s="2">
        <f t="shared" si="24"/>
        <v>6410.4631573091283</v>
      </c>
      <c r="C814" s="2">
        <f t="shared" si="25"/>
        <v>6286.0102333651284</v>
      </c>
    </row>
    <row r="815" spans="1:3" x14ac:dyDescent="0.25">
      <c r="A815">
        <v>82200</v>
      </c>
      <c r="B815" s="2">
        <f t="shared" si="24"/>
        <v>6410.213364216811</v>
      </c>
      <c r="C815" s="2">
        <f t="shared" si="25"/>
        <v>6285.8807141768893</v>
      </c>
    </row>
    <row r="816" spans="1:3" x14ac:dyDescent="0.25">
      <c r="A816">
        <v>82300</v>
      </c>
      <c r="B816" s="2">
        <f t="shared" si="24"/>
        <v>6409.9638748243751</v>
      </c>
      <c r="C816" s="2">
        <f t="shared" si="25"/>
        <v>6285.7513524588267</v>
      </c>
    </row>
    <row r="817" spans="1:3" x14ac:dyDescent="0.25">
      <c r="A817">
        <v>82400</v>
      </c>
      <c r="B817" s="2">
        <f t="shared" si="24"/>
        <v>6409.7146883942405</v>
      </c>
      <c r="C817" s="2">
        <f t="shared" si="25"/>
        <v>6285.6221478284988</v>
      </c>
    </row>
    <row r="818" spans="1:3" x14ac:dyDescent="0.25">
      <c r="A818">
        <v>82500</v>
      </c>
      <c r="B818" s="2">
        <f t="shared" si="24"/>
        <v>6409.4658041915063</v>
      </c>
      <c r="C818" s="2">
        <f t="shared" si="25"/>
        <v>6285.4930999048565</v>
      </c>
    </row>
    <row r="819" spans="1:3" x14ac:dyDescent="0.25">
      <c r="A819">
        <v>82600</v>
      </c>
      <c r="B819" s="2">
        <f t="shared" si="24"/>
        <v>6409.2172214839411</v>
      </c>
      <c r="C819" s="2">
        <f t="shared" si="25"/>
        <v>6285.364208308235</v>
      </c>
    </row>
    <row r="820" spans="1:3" x14ac:dyDescent="0.25">
      <c r="A820">
        <v>82700</v>
      </c>
      <c r="B820" s="2">
        <f t="shared" si="24"/>
        <v>6408.9689395419773</v>
      </c>
      <c r="C820" s="2">
        <f t="shared" si="25"/>
        <v>6285.2354726603462</v>
      </c>
    </row>
    <row r="821" spans="1:3" x14ac:dyDescent="0.25">
      <c r="A821">
        <v>82800</v>
      </c>
      <c r="B821" s="2">
        <f t="shared" si="24"/>
        <v>6408.7209576386858</v>
      </c>
      <c r="C821" s="2">
        <f t="shared" si="25"/>
        <v>6285.1068925842756</v>
      </c>
    </row>
    <row r="822" spans="1:3" x14ac:dyDescent="0.25">
      <c r="A822">
        <v>82900</v>
      </c>
      <c r="B822" s="2">
        <f t="shared" si="24"/>
        <v>6408.4732750497751</v>
      </c>
      <c r="C822" s="2">
        <f t="shared" si="25"/>
        <v>6284.9784677044718</v>
      </c>
    </row>
    <row r="823" spans="1:3" x14ac:dyDescent="0.25">
      <c r="A823">
        <v>83000</v>
      </c>
      <c r="B823" s="2">
        <f t="shared" si="24"/>
        <v>6408.2258910535693</v>
      </c>
      <c r="C823" s="2">
        <f t="shared" si="25"/>
        <v>6284.8501976467433</v>
      </c>
    </row>
    <row r="824" spans="1:3" x14ac:dyDescent="0.25">
      <c r="A824">
        <v>83100</v>
      </c>
      <c r="B824" s="2">
        <f t="shared" si="24"/>
        <v>6407.9788049310009</v>
      </c>
      <c r="C824" s="2">
        <f t="shared" si="25"/>
        <v>6284.7220820382472</v>
      </c>
    </row>
    <row r="825" spans="1:3" x14ac:dyDescent="0.25">
      <c r="A825">
        <v>83200</v>
      </c>
      <c r="B825" s="2">
        <f t="shared" si="24"/>
        <v>6407.7320159655974</v>
      </c>
      <c r="C825" s="2">
        <f t="shared" si="25"/>
        <v>6284.5941205074905</v>
      </c>
    </row>
    <row r="826" spans="1:3" x14ac:dyDescent="0.25">
      <c r="A826">
        <v>83300</v>
      </c>
      <c r="B826" s="2">
        <f t="shared" si="24"/>
        <v>6407.4855234434672</v>
      </c>
      <c r="C826" s="2">
        <f t="shared" si="25"/>
        <v>6284.4663126843143</v>
      </c>
    </row>
    <row r="827" spans="1:3" x14ac:dyDescent="0.25">
      <c r="A827">
        <v>83400</v>
      </c>
      <c r="B827" s="2">
        <f t="shared" si="24"/>
        <v>6407.2393266532872</v>
      </c>
      <c r="C827" s="2">
        <f t="shared" si="25"/>
        <v>6284.3386581998957</v>
      </c>
    </row>
    <row r="828" spans="1:3" x14ac:dyDescent="0.25">
      <c r="A828">
        <v>83500</v>
      </c>
      <c r="B828" s="2">
        <f t="shared" si="24"/>
        <v>6406.9934248862937</v>
      </c>
      <c r="C828" s="2">
        <f t="shared" si="25"/>
        <v>6284.2111566867361</v>
      </c>
    </row>
    <row r="829" spans="1:3" x14ac:dyDescent="0.25">
      <c r="A829">
        <v>83600</v>
      </c>
      <c r="B829" s="2">
        <f t="shared" si="24"/>
        <v>6406.7478174362677</v>
      </c>
      <c r="C829" s="2">
        <f t="shared" si="25"/>
        <v>6284.0838077786548</v>
      </c>
    </row>
    <row r="830" spans="1:3" x14ac:dyDescent="0.25">
      <c r="A830">
        <v>83700</v>
      </c>
      <c r="B830" s="2">
        <f t="shared" si="24"/>
        <v>6406.5025035995213</v>
      </c>
      <c r="C830" s="2">
        <f t="shared" si="25"/>
        <v>6283.9566111107861</v>
      </c>
    </row>
    <row r="831" spans="1:3" x14ac:dyDescent="0.25">
      <c r="A831">
        <v>83800</v>
      </c>
      <c r="B831" s="2">
        <f t="shared" si="24"/>
        <v>6406.2574826748878</v>
      </c>
      <c r="C831" s="2">
        <f t="shared" si="25"/>
        <v>6283.829566319574</v>
      </c>
    </row>
    <row r="832" spans="1:3" x14ac:dyDescent="0.25">
      <c r="A832">
        <v>83900</v>
      </c>
      <c r="B832" s="2">
        <f t="shared" si="24"/>
        <v>6406.0127539637106</v>
      </c>
      <c r="C832" s="2">
        <f t="shared" si="25"/>
        <v>6283.702673042756</v>
      </c>
    </row>
    <row r="833" spans="1:3" x14ac:dyDescent="0.25">
      <c r="A833">
        <v>84000</v>
      </c>
      <c r="B833" s="2">
        <f t="shared" si="24"/>
        <v>6405.7683167698278</v>
      </c>
      <c r="C833" s="2">
        <f t="shared" si="25"/>
        <v>6283.5759309193709</v>
      </c>
    </row>
    <row r="834" spans="1:3" x14ac:dyDescent="0.25">
      <c r="A834">
        <v>84100</v>
      </c>
      <c r="B834" s="2">
        <f t="shared" si="24"/>
        <v>6405.5241703995644</v>
      </c>
      <c r="C834" s="2">
        <f t="shared" si="25"/>
        <v>6283.4493395897453</v>
      </c>
    </row>
    <row r="835" spans="1:3" x14ac:dyDescent="0.25">
      <c r="A835">
        <v>84200</v>
      </c>
      <c r="B835" s="2">
        <f t="shared" si="24"/>
        <v>6405.2803141617169</v>
      </c>
      <c r="C835" s="2">
        <f t="shared" si="25"/>
        <v>6283.3228986954837</v>
      </c>
    </row>
    <row r="836" spans="1:3" x14ac:dyDescent="0.25">
      <c r="A836">
        <v>84300</v>
      </c>
      <c r="B836" s="2">
        <f t="shared" ref="B836:B899" si="26">(-586.3*LN(A836)+24950)*$D$2</f>
        <v>6405.0367473675424</v>
      </c>
      <c r="C836" s="2">
        <f t="shared" ref="C836:C899" si="27">(-304*LN(A836)+21400)*$D$2</f>
        <v>6283.1966078794694</v>
      </c>
    </row>
    <row r="837" spans="1:3" x14ac:dyDescent="0.25">
      <c r="A837">
        <v>84400</v>
      </c>
      <c r="B837" s="2">
        <f t="shared" si="26"/>
        <v>6404.7934693307498</v>
      </c>
      <c r="C837" s="2">
        <f t="shared" si="27"/>
        <v>6283.0704667858572</v>
      </c>
    </row>
    <row r="838" spans="1:3" x14ac:dyDescent="0.25">
      <c r="A838">
        <v>84500</v>
      </c>
      <c r="B838" s="2">
        <f t="shared" si="26"/>
        <v>6404.5504793674836</v>
      </c>
      <c r="C838" s="2">
        <f t="shared" si="27"/>
        <v>6282.9444750600642</v>
      </c>
    </row>
    <row r="839" spans="1:3" x14ac:dyDescent="0.25">
      <c r="A839">
        <v>84600</v>
      </c>
      <c r="B839" s="2">
        <f t="shared" si="26"/>
        <v>6404.3077767963186</v>
      </c>
      <c r="C839" s="2">
        <f t="shared" si="27"/>
        <v>6282.8186323487644</v>
      </c>
    </row>
    <row r="840" spans="1:3" x14ac:dyDescent="0.25">
      <c r="A840">
        <v>84700</v>
      </c>
      <c r="B840" s="2">
        <f t="shared" si="26"/>
        <v>6404.065360938238</v>
      </c>
      <c r="C840" s="2">
        <f t="shared" si="27"/>
        <v>6282.6929382998887</v>
      </c>
    </row>
    <row r="841" spans="1:3" x14ac:dyDescent="0.25">
      <c r="A841">
        <v>84800</v>
      </c>
      <c r="B841" s="2">
        <f t="shared" si="26"/>
        <v>6403.8232311166357</v>
      </c>
      <c r="C841" s="2">
        <f t="shared" si="27"/>
        <v>6282.5673925626088</v>
      </c>
    </row>
    <row r="842" spans="1:3" x14ac:dyDescent="0.25">
      <c r="A842">
        <v>84900</v>
      </c>
      <c r="B842" s="2">
        <f t="shared" si="26"/>
        <v>6403.5813866572935</v>
      </c>
      <c r="C842" s="2">
        <f t="shared" si="27"/>
        <v>6282.4419947873394</v>
      </c>
    </row>
    <row r="843" spans="1:3" x14ac:dyDescent="0.25">
      <c r="A843">
        <v>85000</v>
      </c>
      <c r="B843" s="2">
        <f t="shared" si="26"/>
        <v>6403.3398268883748</v>
      </c>
      <c r="C843" s="2">
        <f t="shared" si="27"/>
        <v>6282.3167446257303</v>
      </c>
    </row>
    <row r="844" spans="1:3" x14ac:dyDescent="0.25">
      <c r="A844">
        <v>85100</v>
      </c>
      <c r="B844" s="2">
        <f t="shared" si="26"/>
        <v>6403.0985511404142</v>
      </c>
      <c r="C844" s="2">
        <f t="shared" si="27"/>
        <v>6282.1916417306593</v>
      </c>
    </row>
    <row r="845" spans="1:3" x14ac:dyDescent="0.25">
      <c r="A845">
        <v>85200</v>
      </c>
      <c r="B845" s="2">
        <f t="shared" si="26"/>
        <v>6402.8575587463038</v>
      </c>
      <c r="C845" s="2">
        <f t="shared" si="27"/>
        <v>6282.0666857562273</v>
      </c>
    </row>
    <row r="846" spans="1:3" x14ac:dyDescent="0.25">
      <c r="A846">
        <v>85300</v>
      </c>
      <c r="B846" s="2">
        <f t="shared" si="26"/>
        <v>6402.6168490412838</v>
      </c>
      <c r="C846" s="2">
        <f t="shared" si="27"/>
        <v>6281.9418763577514</v>
      </c>
    </row>
    <row r="847" spans="1:3" x14ac:dyDescent="0.25">
      <c r="A847">
        <v>85400</v>
      </c>
      <c r="B847" s="2">
        <f t="shared" si="26"/>
        <v>6402.3764213629302</v>
      </c>
      <c r="C847" s="2">
        <f t="shared" si="27"/>
        <v>6281.8172131917636</v>
      </c>
    </row>
    <row r="848" spans="1:3" x14ac:dyDescent="0.25">
      <c r="A848">
        <v>85500</v>
      </c>
      <c r="B848" s="2">
        <f t="shared" si="26"/>
        <v>6402.1362750511453</v>
      </c>
      <c r="C848" s="2">
        <f t="shared" si="27"/>
        <v>6281.6926959159955</v>
      </c>
    </row>
    <row r="849" spans="1:3" x14ac:dyDescent="0.25">
      <c r="A849">
        <v>85600</v>
      </c>
      <c r="B849" s="2">
        <f t="shared" si="26"/>
        <v>6401.8964094481471</v>
      </c>
      <c r="C849" s="2">
        <f t="shared" si="27"/>
        <v>6281.5683241893857</v>
      </c>
    </row>
    <row r="850" spans="1:3" x14ac:dyDescent="0.25">
      <c r="A850">
        <v>85700</v>
      </c>
      <c r="B850" s="2">
        <f t="shared" si="26"/>
        <v>6401.6568238984564</v>
      </c>
      <c r="C850" s="2">
        <f t="shared" si="27"/>
        <v>6281.4440976720625</v>
      </c>
    </row>
    <row r="851" spans="1:3" x14ac:dyDescent="0.25">
      <c r="A851">
        <v>85800</v>
      </c>
      <c r="B851" s="2">
        <f t="shared" si="26"/>
        <v>6401.417517748886</v>
      </c>
      <c r="C851" s="2">
        <f t="shared" si="27"/>
        <v>6281.3200160253473</v>
      </c>
    </row>
    <row r="852" spans="1:3" x14ac:dyDescent="0.25">
      <c r="A852">
        <v>85900</v>
      </c>
      <c r="B852" s="2">
        <f t="shared" si="26"/>
        <v>6401.1784903485341</v>
      </c>
      <c r="C852" s="2">
        <f t="shared" si="27"/>
        <v>6281.1960789117429</v>
      </c>
    </row>
    <row r="853" spans="1:3" x14ac:dyDescent="0.25">
      <c r="A853">
        <v>86000</v>
      </c>
      <c r="B853" s="2">
        <f t="shared" si="26"/>
        <v>6400.9397410487691</v>
      </c>
      <c r="C853" s="2">
        <f t="shared" si="27"/>
        <v>6281.0722859949274</v>
      </c>
    </row>
    <row r="854" spans="1:3" x14ac:dyDescent="0.25">
      <c r="A854">
        <v>86100</v>
      </c>
      <c r="B854" s="2">
        <f t="shared" si="26"/>
        <v>6400.7012692032213</v>
      </c>
      <c r="C854" s="2">
        <f t="shared" si="27"/>
        <v>6280.9486369397564</v>
      </c>
    </row>
    <row r="855" spans="1:3" x14ac:dyDescent="0.25">
      <c r="A855">
        <v>86200</v>
      </c>
      <c r="B855" s="2">
        <f t="shared" si="26"/>
        <v>6400.4630741677702</v>
      </c>
      <c r="C855" s="2">
        <f t="shared" si="27"/>
        <v>6280.8251314122499</v>
      </c>
    </row>
    <row r="856" spans="1:3" x14ac:dyDescent="0.25">
      <c r="A856">
        <v>86300</v>
      </c>
      <c r="B856" s="2">
        <f t="shared" si="26"/>
        <v>6400.225155300539</v>
      </c>
      <c r="C856" s="2">
        <f t="shared" si="27"/>
        <v>6280.7017690795901</v>
      </c>
    </row>
    <row r="857" spans="1:3" x14ac:dyDescent="0.25">
      <c r="A857">
        <v>86400</v>
      </c>
      <c r="B857" s="2">
        <f t="shared" si="26"/>
        <v>6399.9875119618773</v>
      </c>
      <c r="C857" s="2">
        <f t="shared" si="27"/>
        <v>6280.5785496101153</v>
      </c>
    </row>
    <row r="858" spans="1:3" x14ac:dyDescent="0.25">
      <c r="A858">
        <v>86500</v>
      </c>
      <c r="B858" s="2">
        <f t="shared" si="26"/>
        <v>6399.7501435143577</v>
      </c>
      <c r="C858" s="2">
        <f t="shared" si="27"/>
        <v>6280.4554726733149</v>
      </c>
    </row>
    <row r="859" spans="1:3" x14ac:dyDescent="0.25">
      <c r="A859">
        <v>86600</v>
      </c>
      <c r="B859" s="2">
        <f t="shared" si="26"/>
        <v>6399.5130493227598</v>
      </c>
      <c r="C859" s="2">
        <f t="shared" si="27"/>
        <v>6280.3325379398239</v>
      </c>
    </row>
    <row r="860" spans="1:3" x14ac:dyDescent="0.25">
      <c r="A860">
        <v>86700</v>
      </c>
      <c r="B860" s="2">
        <f t="shared" si="26"/>
        <v>6399.2762287540627</v>
      </c>
      <c r="C860" s="2">
        <f t="shared" si="27"/>
        <v>6280.2097450814172</v>
      </c>
    </row>
    <row r="861" spans="1:3" x14ac:dyDescent="0.25">
      <c r="A861">
        <v>86800</v>
      </c>
      <c r="B861" s="2">
        <f t="shared" si="26"/>
        <v>6399.0396811774353</v>
      </c>
      <c r="C861" s="2">
        <f t="shared" si="27"/>
        <v>6280.0870937710051</v>
      </c>
    </row>
    <row r="862" spans="1:3" x14ac:dyDescent="0.25">
      <c r="A862">
        <v>86900</v>
      </c>
      <c r="B862" s="2">
        <f t="shared" si="26"/>
        <v>6398.8034059642287</v>
      </c>
      <c r="C862" s="2">
        <f t="shared" si="27"/>
        <v>6279.9645836826294</v>
      </c>
    </row>
    <row r="863" spans="1:3" x14ac:dyDescent="0.25">
      <c r="A863">
        <v>87000</v>
      </c>
      <c r="B863" s="2">
        <f t="shared" si="26"/>
        <v>6398.5674024879563</v>
      </c>
      <c r="C863" s="2">
        <f t="shared" si="27"/>
        <v>6279.8422144914521</v>
      </c>
    </row>
    <row r="864" spans="1:3" x14ac:dyDescent="0.25">
      <c r="A864">
        <v>87100</v>
      </c>
      <c r="B864" s="2">
        <f t="shared" si="26"/>
        <v>6398.3316701242948</v>
      </c>
      <c r="C864" s="2">
        <f t="shared" si="27"/>
        <v>6279.7199858737604</v>
      </c>
    </row>
    <row r="865" spans="1:3" x14ac:dyDescent="0.25">
      <c r="A865">
        <v>87200</v>
      </c>
      <c r="B865" s="2">
        <f t="shared" si="26"/>
        <v>6398.0962082510714</v>
      </c>
      <c r="C865" s="2">
        <f t="shared" si="27"/>
        <v>6279.5978975069511</v>
      </c>
    </row>
    <row r="866" spans="1:3" x14ac:dyDescent="0.25">
      <c r="A866">
        <v>87300</v>
      </c>
      <c r="B866" s="2">
        <f t="shared" si="26"/>
        <v>6397.8610162482482</v>
      </c>
      <c r="C866" s="2">
        <f t="shared" si="27"/>
        <v>6279.4759490695333</v>
      </c>
    </row>
    <row r="867" spans="1:3" x14ac:dyDescent="0.25">
      <c r="A867">
        <v>87400</v>
      </c>
      <c r="B867" s="2">
        <f t="shared" si="26"/>
        <v>6397.62609349792</v>
      </c>
      <c r="C867" s="2">
        <f t="shared" si="27"/>
        <v>6279.3541402411174</v>
      </c>
    </row>
    <row r="868" spans="1:3" x14ac:dyDescent="0.25">
      <c r="A868">
        <v>87500</v>
      </c>
      <c r="B868" s="2">
        <f t="shared" si="26"/>
        <v>6397.3914393842997</v>
      </c>
      <c r="C868" s="2">
        <f t="shared" si="27"/>
        <v>6279.2324707024163</v>
      </c>
    </row>
    <row r="869" spans="1:3" x14ac:dyDescent="0.25">
      <c r="A869">
        <v>87600</v>
      </c>
      <c r="B869" s="2">
        <f t="shared" si="26"/>
        <v>6397.1570532937112</v>
      </c>
      <c r="C869" s="2">
        <f t="shared" si="27"/>
        <v>6279.1109401352351</v>
      </c>
    </row>
    <row r="870" spans="1:3" x14ac:dyDescent="0.25">
      <c r="A870">
        <v>87700</v>
      </c>
      <c r="B870" s="2">
        <f t="shared" si="26"/>
        <v>6396.9229346145794</v>
      </c>
      <c r="C870" s="2">
        <f t="shared" si="27"/>
        <v>6278.9895482224665</v>
      </c>
    </row>
    <row r="871" spans="1:3" x14ac:dyDescent="0.25">
      <c r="A871">
        <v>87800</v>
      </c>
      <c r="B871" s="2">
        <f t="shared" si="26"/>
        <v>6396.6890827374191</v>
      </c>
      <c r="C871" s="2">
        <f t="shared" si="27"/>
        <v>6278.8682946480913</v>
      </c>
    </row>
    <row r="872" spans="1:3" x14ac:dyDescent="0.25">
      <c r="A872">
        <v>87900</v>
      </c>
      <c r="B872" s="2">
        <f t="shared" si="26"/>
        <v>6396.455497054827</v>
      </c>
      <c r="C872" s="2">
        <f t="shared" si="27"/>
        <v>6278.747179097164</v>
      </c>
    </row>
    <row r="873" spans="1:3" x14ac:dyDescent="0.25">
      <c r="A873">
        <v>88000</v>
      </c>
      <c r="B873" s="2">
        <f t="shared" si="26"/>
        <v>6396.2221769614698</v>
      </c>
      <c r="C873" s="2">
        <f t="shared" si="27"/>
        <v>6278.6262012558191</v>
      </c>
    </row>
    <row r="874" spans="1:3" x14ac:dyDescent="0.25">
      <c r="A874">
        <v>88100</v>
      </c>
      <c r="B874" s="2">
        <f t="shared" si="26"/>
        <v>6395.9891218540797</v>
      </c>
      <c r="C874" s="2">
        <f t="shared" si="27"/>
        <v>6278.5053608112567</v>
      </c>
    </row>
    <row r="875" spans="1:3" x14ac:dyDescent="0.25">
      <c r="A875">
        <v>88200</v>
      </c>
      <c r="B875" s="2">
        <f t="shared" si="26"/>
        <v>6395.7563311314398</v>
      </c>
      <c r="C875" s="2">
        <f t="shared" si="27"/>
        <v>6278.3846574517447</v>
      </c>
    </row>
    <row r="876" spans="1:3" x14ac:dyDescent="0.25">
      <c r="A876">
        <v>88300</v>
      </c>
      <c r="B876" s="2">
        <f t="shared" si="26"/>
        <v>6395.5238041943785</v>
      </c>
      <c r="C876" s="2">
        <f t="shared" si="27"/>
        <v>6278.2640908666053</v>
      </c>
    </row>
    <row r="877" spans="1:3" x14ac:dyDescent="0.25">
      <c r="A877">
        <v>88400</v>
      </c>
      <c r="B877" s="2">
        <f t="shared" si="26"/>
        <v>6395.2915404457553</v>
      </c>
      <c r="C877" s="2">
        <f t="shared" si="27"/>
        <v>6278.143660746221</v>
      </c>
    </row>
    <row r="878" spans="1:3" x14ac:dyDescent="0.25">
      <c r="A878">
        <v>88500</v>
      </c>
      <c r="B878" s="2">
        <f t="shared" si="26"/>
        <v>6395.0595392904606</v>
      </c>
      <c r="C878" s="2">
        <f t="shared" si="27"/>
        <v>6278.023366782023</v>
      </c>
    </row>
    <row r="879" spans="1:3" x14ac:dyDescent="0.25">
      <c r="A879">
        <v>88600</v>
      </c>
      <c r="B879" s="2">
        <f t="shared" si="26"/>
        <v>6394.8278001353974</v>
      </c>
      <c r="C879" s="2">
        <f t="shared" si="27"/>
        <v>6277.9032086664856</v>
      </c>
    </row>
    <row r="880" spans="1:3" x14ac:dyDescent="0.25">
      <c r="A880">
        <v>88700</v>
      </c>
      <c r="B880" s="2">
        <f t="shared" si="26"/>
        <v>6394.596322389476</v>
      </c>
      <c r="C880" s="2">
        <f t="shared" si="27"/>
        <v>6277.7831860931274</v>
      </c>
    </row>
    <row r="881" spans="1:3" x14ac:dyDescent="0.25">
      <c r="A881">
        <v>88800</v>
      </c>
      <c r="B881" s="2">
        <f t="shared" si="26"/>
        <v>6394.3651054636048</v>
      </c>
      <c r="C881" s="2">
        <f t="shared" si="27"/>
        <v>6277.6632987564999</v>
      </c>
    </row>
    <row r="882" spans="1:3" x14ac:dyDescent="0.25">
      <c r="A882">
        <v>88900</v>
      </c>
      <c r="B882" s="2">
        <f t="shared" si="26"/>
        <v>6394.1341487706832</v>
      </c>
      <c r="C882" s="2">
        <f t="shared" si="27"/>
        <v>6277.5435463521871</v>
      </c>
    </row>
    <row r="883" spans="1:3" x14ac:dyDescent="0.25">
      <c r="A883">
        <v>89000</v>
      </c>
      <c r="B883" s="2">
        <f t="shared" si="26"/>
        <v>6393.9034517255868</v>
      </c>
      <c r="C883" s="2">
        <f t="shared" si="27"/>
        <v>6277.4239285768008</v>
      </c>
    </row>
    <row r="884" spans="1:3" x14ac:dyDescent="0.25">
      <c r="A884">
        <v>89100</v>
      </c>
      <c r="B884" s="2">
        <f t="shared" si="26"/>
        <v>6393.673013745165</v>
      </c>
      <c r="C884" s="2">
        <f t="shared" si="27"/>
        <v>6277.304445127972</v>
      </c>
    </row>
    <row r="885" spans="1:3" x14ac:dyDescent="0.25">
      <c r="A885">
        <v>89200</v>
      </c>
      <c r="B885" s="2">
        <f t="shared" si="26"/>
        <v>6393.4428342482324</v>
      </c>
      <c r="C885" s="2">
        <f t="shared" si="27"/>
        <v>6277.1850957043534</v>
      </c>
    </row>
    <row r="886" spans="1:3" x14ac:dyDescent="0.25">
      <c r="A886">
        <v>89300</v>
      </c>
      <c r="B886" s="2">
        <f t="shared" si="26"/>
        <v>6393.2129126555519</v>
      </c>
      <c r="C886" s="2">
        <f t="shared" si="27"/>
        <v>6277.0658800056062</v>
      </c>
    </row>
    <row r="887" spans="1:3" x14ac:dyDescent="0.25">
      <c r="A887">
        <v>89400</v>
      </c>
      <c r="B887" s="2">
        <f t="shared" si="26"/>
        <v>6392.9832483898317</v>
      </c>
      <c r="C887" s="2">
        <f t="shared" si="27"/>
        <v>6276.9467977324048</v>
      </c>
    </row>
    <row r="888" spans="1:3" x14ac:dyDescent="0.25">
      <c r="A888">
        <v>89500</v>
      </c>
      <c r="B888" s="2">
        <f t="shared" si="26"/>
        <v>6392.7538408757218</v>
      </c>
      <c r="C888" s="2">
        <f t="shared" si="27"/>
        <v>6276.8278485864221</v>
      </c>
    </row>
    <row r="889" spans="1:3" x14ac:dyDescent="0.25">
      <c r="A889">
        <v>89600</v>
      </c>
      <c r="B889" s="2">
        <f t="shared" si="26"/>
        <v>6392.5246895397931</v>
      </c>
      <c r="C889" s="2">
        <f t="shared" si="27"/>
        <v>6276.7090322703343</v>
      </c>
    </row>
    <row r="890" spans="1:3" x14ac:dyDescent="0.25">
      <c r="A890">
        <v>89700</v>
      </c>
      <c r="B890" s="2">
        <f t="shared" si="26"/>
        <v>6392.2957938105374</v>
      </c>
      <c r="C890" s="2">
        <f t="shared" si="27"/>
        <v>6276.5903484878118</v>
      </c>
    </row>
    <row r="891" spans="1:3" x14ac:dyDescent="0.25">
      <c r="A891">
        <v>89800</v>
      </c>
      <c r="B891" s="2">
        <f t="shared" si="26"/>
        <v>6392.0671531183607</v>
      </c>
      <c r="C891" s="2">
        <f t="shared" si="27"/>
        <v>6276.4717969435123</v>
      </c>
    </row>
    <row r="892" spans="1:3" x14ac:dyDescent="0.25">
      <c r="A892">
        <v>89900</v>
      </c>
      <c r="B892" s="2">
        <f t="shared" si="26"/>
        <v>6391.8387668955647</v>
      </c>
      <c r="C892" s="2">
        <f t="shared" si="27"/>
        <v>6276.3533773430854</v>
      </c>
    </row>
    <row r="893" spans="1:3" x14ac:dyDescent="0.25">
      <c r="A893">
        <v>90000</v>
      </c>
      <c r="B893" s="2">
        <f t="shared" si="26"/>
        <v>6391.6106345763492</v>
      </c>
      <c r="C893" s="2">
        <f t="shared" si="27"/>
        <v>6276.2350893931598</v>
      </c>
    </row>
    <row r="894" spans="1:3" x14ac:dyDescent="0.25">
      <c r="A894">
        <v>90100</v>
      </c>
      <c r="B894" s="2">
        <f t="shared" si="26"/>
        <v>6391.3827555967946</v>
      </c>
      <c r="C894" s="2">
        <f t="shared" si="27"/>
        <v>6276.1169328013393</v>
      </c>
    </row>
    <row r="895" spans="1:3" x14ac:dyDescent="0.25">
      <c r="A895">
        <v>90200</v>
      </c>
      <c r="B895" s="2">
        <f t="shared" si="26"/>
        <v>6391.1551293948623</v>
      </c>
      <c r="C895" s="2">
        <f t="shared" si="27"/>
        <v>6275.9989072762037</v>
      </c>
    </row>
    <row r="896" spans="1:3" x14ac:dyDescent="0.25">
      <c r="A896">
        <v>90300</v>
      </c>
      <c r="B896" s="2">
        <f t="shared" si="26"/>
        <v>6390.927755410381</v>
      </c>
      <c r="C896" s="2">
        <f t="shared" si="27"/>
        <v>6275.8810125272994</v>
      </c>
    </row>
    <row r="897" spans="1:3" x14ac:dyDescent="0.25">
      <c r="A897">
        <v>90400</v>
      </c>
      <c r="B897" s="2">
        <f t="shared" si="26"/>
        <v>6390.7006330850372</v>
      </c>
      <c r="C897" s="2">
        <f t="shared" si="27"/>
        <v>6275.7632482651397</v>
      </c>
    </row>
    <row r="898" spans="1:3" x14ac:dyDescent="0.25">
      <c r="A898">
        <v>90500</v>
      </c>
      <c r="B898" s="2">
        <f t="shared" si="26"/>
        <v>6390.4737618623712</v>
      </c>
      <c r="C898" s="2">
        <f t="shared" si="27"/>
        <v>6275.6456142011948</v>
      </c>
    </row>
    <row r="899" spans="1:3" x14ac:dyDescent="0.25">
      <c r="A899">
        <v>90600</v>
      </c>
      <c r="B899" s="2">
        <f t="shared" si="26"/>
        <v>6390.2471411877641</v>
      </c>
      <c r="C899" s="2">
        <f t="shared" si="27"/>
        <v>6275.5281100478933</v>
      </c>
    </row>
    <row r="900" spans="1:3" x14ac:dyDescent="0.25">
      <c r="A900">
        <v>90700</v>
      </c>
      <c r="B900" s="2">
        <f t="shared" ref="B900:B963" si="28">(-586.3*LN(A900)+24950)*$D$2</f>
        <v>6390.0207705084367</v>
      </c>
      <c r="C900" s="2">
        <f t="shared" ref="C900:C963" si="29">(-304*LN(A900)+21400)*$D$2</f>
        <v>6275.4107355186161</v>
      </c>
    </row>
    <row r="901" spans="1:3" x14ac:dyDescent="0.25">
      <c r="A901">
        <v>90800</v>
      </c>
      <c r="B901" s="2">
        <f t="shared" si="28"/>
        <v>6389.7946492734354</v>
      </c>
      <c r="C901" s="2">
        <f t="shared" si="29"/>
        <v>6275.2934903276882</v>
      </c>
    </row>
    <row r="902" spans="1:3" x14ac:dyDescent="0.25">
      <c r="A902">
        <v>90900</v>
      </c>
      <c r="B902" s="2">
        <f t="shared" si="28"/>
        <v>6389.5687769336237</v>
      </c>
      <c r="C902" s="2">
        <f t="shared" si="29"/>
        <v>6275.1763741903833</v>
      </c>
    </row>
    <row r="903" spans="1:3" x14ac:dyDescent="0.25">
      <c r="A903">
        <v>91000</v>
      </c>
      <c r="B903" s="2">
        <f t="shared" si="28"/>
        <v>6389.3431529416803</v>
      </c>
      <c r="C903" s="2">
        <f t="shared" si="29"/>
        <v>6275.0593868229071</v>
      </c>
    </row>
    <row r="904" spans="1:3" x14ac:dyDescent="0.25">
      <c r="A904">
        <v>91100</v>
      </c>
      <c r="B904" s="2">
        <f t="shared" si="28"/>
        <v>6389.117776752084</v>
      </c>
      <c r="C904" s="2">
        <f t="shared" si="29"/>
        <v>6274.9425279424067</v>
      </c>
    </row>
    <row r="905" spans="1:3" x14ac:dyDescent="0.25">
      <c r="A905">
        <v>91200</v>
      </c>
      <c r="B905" s="2">
        <f t="shared" si="28"/>
        <v>6388.8926478211106</v>
      </c>
      <c r="C905" s="2">
        <f t="shared" si="29"/>
        <v>6274.8257972669571</v>
      </c>
    </row>
    <row r="906" spans="1:3" x14ac:dyDescent="0.25">
      <c r="A906">
        <v>91300</v>
      </c>
      <c r="B906" s="2">
        <f t="shared" si="28"/>
        <v>6388.6677656068223</v>
      </c>
      <c r="C906" s="2">
        <f t="shared" si="29"/>
        <v>6274.7091945155616</v>
      </c>
    </row>
    <row r="907" spans="1:3" x14ac:dyDescent="0.25">
      <c r="A907">
        <v>91400</v>
      </c>
      <c r="B907" s="2">
        <f t="shared" si="28"/>
        <v>6388.4431295690647</v>
      </c>
      <c r="C907" s="2">
        <f t="shared" si="29"/>
        <v>6274.5927194081451</v>
      </c>
    </row>
    <row r="908" spans="1:3" x14ac:dyDescent="0.25">
      <c r="A908">
        <v>91500</v>
      </c>
      <c r="B908" s="2">
        <f t="shared" si="28"/>
        <v>6388.2187391694497</v>
      </c>
      <c r="C908" s="2">
        <f t="shared" si="29"/>
        <v>6274.4763716655507</v>
      </c>
    </row>
    <row r="909" spans="1:3" x14ac:dyDescent="0.25">
      <c r="A909">
        <v>91600</v>
      </c>
      <c r="B909" s="2">
        <f t="shared" si="28"/>
        <v>6387.994593871359</v>
      </c>
      <c r="C909" s="2">
        <f t="shared" si="29"/>
        <v>6274.3601510095395</v>
      </c>
    </row>
    <row r="910" spans="1:3" x14ac:dyDescent="0.25">
      <c r="A910">
        <v>91700</v>
      </c>
      <c r="B910" s="2">
        <f t="shared" si="28"/>
        <v>6387.7706931399262</v>
      </c>
      <c r="C910" s="2">
        <f t="shared" si="29"/>
        <v>6274.2440571627785</v>
      </c>
    </row>
    <row r="911" spans="1:3" x14ac:dyDescent="0.25">
      <c r="A911">
        <v>91800</v>
      </c>
      <c r="B911" s="2">
        <f t="shared" si="28"/>
        <v>6387.5470364420362</v>
      </c>
      <c r="C911" s="2">
        <f t="shared" si="29"/>
        <v>6274.1280898488476</v>
      </c>
    </row>
    <row r="912" spans="1:3" x14ac:dyDescent="0.25">
      <c r="A912">
        <v>91900</v>
      </c>
      <c r="B912" s="2">
        <f t="shared" si="28"/>
        <v>6387.323623246315</v>
      </c>
      <c r="C912" s="2">
        <f t="shared" si="29"/>
        <v>6274.0122487922217</v>
      </c>
    </row>
    <row r="913" spans="1:3" x14ac:dyDescent="0.25">
      <c r="A913">
        <v>92000</v>
      </c>
      <c r="B913" s="2">
        <f t="shared" si="28"/>
        <v>6387.1004530231221</v>
      </c>
      <c r="C913" s="2">
        <f t="shared" si="29"/>
        <v>6273.8965337182817</v>
      </c>
    </row>
    <row r="914" spans="1:3" x14ac:dyDescent="0.25">
      <c r="A914">
        <v>92100</v>
      </c>
      <c r="B914" s="2">
        <f t="shared" si="28"/>
        <v>6386.877525244543</v>
      </c>
      <c r="C914" s="2">
        <f t="shared" si="29"/>
        <v>6273.7809443533015</v>
      </c>
    </row>
    <row r="915" spans="1:3" x14ac:dyDescent="0.25">
      <c r="A915">
        <v>92200</v>
      </c>
      <c r="B915" s="2">
        <f t="shared" si="28"/>
        <v>6386.6548393843823</v>
      </c>
      <c r="C915" s="2">
        <f t="shared" si="29"/>
        <v>6273.6654804244454</v>
      </c>
    </row>
    <row r="916" spans="1:3" x14ac:dyDescent="0.25">
      <c r="A916">
        <v>92300</v>
      </c>
      <c r="B916" s="2">
        <f t="shared" si="28"/>
        <v>6386.4323949181562</v>
      </c>
      <c r="C916" s="2">
        <f t="shared" si="29"/>
        <v>6273.5501416597635</v>
      </c>
    </row>
    <row r="917" spans="1:3" x14ac:dyDescent="0.25">
      <c r="A917">
        <v>92400</v>
      </c>
      <c r="B917" s="2">
        <f t="shared" si="28"/>
        <v>6386.2101913230808</v>
      </c>
      <c r="C917" s="2">
        <f t="shared" si="29"/>
        <v>6273.4349277881911</v>
      </c>
    </row>
    <row r="918" spans="1:3" x14ac:dyDescent="0.25">
      <c r="A918">
        <v>92500</v>
      </c>
      <c r="B918" s="2">
        <f t="shared" si="28"/>
        <v>6385.9882280780766</v>
      </c>
      <c r="C918" s="2">
        <f t="shared" si="29"/>
        <v>6273.3198385395444</v>
      </c>
    </row>
    <row r="919" spans="1:3" x14ac:dyDescent="0.25">
      <c r="A919">
        <v>92600</v>
      </c>
      <c r="B919" s="2">
        <f t="shared" si="28"/>
        <v>6385.766504663743</v>
      </c>
      <c r="C919" s="2">
        <f t="shared" si="29"/>
        <v>6273.2048736445122</v>
      </c>
    </row>
    <row r="920" spans="1:3" x14ac:dyDescent="0.25">
      <c r="A920">
        <v>92700</v>
      </c>
      <c r="B920" s="2">
        <f t="shared" si="28"/>
        <v>6385.5450205623729</v>
      </c>
      <c r="C920" s="2">
        <f t="shared" si="29"/>
        <v>6273.0900328346597</v>
      </c>
    </row>
    <row r="921" spans="1:3" x14ac:dyDescent="0.25">
      <c r="A921">
        <v>92800</v>
      </c>
      <c r="B921" s="2">
        <f t="shared" si="28"/>
        <v>6385.3237752579216</v>
      </c>
      <c r="C921" s="2">
        <f t="shared" si="29"/>
        <v>6272.9753158424146</v>
      </c>
    </row>
    <row r="922" spans="1:3" x14ac:dyDescent="0.25">
      <c r="A922">
        <v>92900</v>
      </c>
      <c r="B922" s="2">
        <f t="shared" si="28"/>
        <v>6385.10276823602</v>
      </c>
      <c r="C922" s="2">
        <f t="shared" si="29"/>
        <v>6272.8607224010748</v>
      </c>
    </row>
    <row r="923" spans="1:3" x14ac:dyDescent="0.25">
      <c r="A923">
        <v>93000</v>
      </c>
      <c r="B923" s="2">
        <f t="shared" si="28"/>
        <v>6384.8819989839567</v>
      </c>
      <c r="C923" s="2">
        <f t="shared" si="29"/>
        <v>6272.7462522447941</v>
      </c>
    </row>
    <row r="924" spans="1:3" x14ac:dyDescent="0.25">
      <c r="A924">
        <v>93100</v>
      </c>
      <c r="B924" s="2">
        <f t="shared" si="28"/>
        <v>6384.6614669906739</v>
      </c>
      <c r="C924" s="2">
        <f t="shared" si="29"/>
        <v>6272.6319051085866</v>
      </c>
    </row>
    <row r="925" spans="1:3" x14ac:dyDescent="0.25">
      <c r="A925">
        <v>93200</v>
      </c>
      <c r="B925" s="2">
        <f t="shared" si="28"/>
        <v>6384.4411717467565</v>
      </c>
      <c r="C925" s="2">
        <f t="shared" si="29"/>
        <v>6272.5176807283196</v>
      </c>
    </row>
    <row r="926" spans="1:3" x14ac:dyDescent="0.25">
      <c r="A926">
        <v>93300</v>
      </c>
      <c r="B926" s="2">
        <f t="shared" si="28"/>
        <v>6384.2211127444334</v>
      </c>
      <c r="C926" s="2">
        <f t="shared" si="29"/>
        <v>6272.4035788407091</v>
      </c>
    </row>
    <row r="927" spans="1:3" x14ac:dyDescent="0.25">
      <c r="A927">
        <v>93400</v>
      </c>
      <c r="B927" s="2">
        <f t="shared" si="28"/>
        <v>6384.0012894775637</v>
      </c>
      <c r="C927" s="2">
        <f t="shared" si="29"/>
        <v>6272.2895991833175</v>
      </c>
    </row>
    <row r="928" spans="1:3" x14ac:dyDescent="0.25">
      <c r="A928">
        <v>93500</v>
      </c>
      <c r="B928" s="2">
        <f t="shared" si="28"/>
        <v>6383.7817014416278</v>
      </c>
      <c r="C928" s="2">
        <f t="shared" si="29"/>
        <v>6272.1757414945496</v>
      </c>
    </row>
    <row r="929" spans="1:3" x14ac:dyDescent="0.25">
      <c r="A929">
        <v>93600</v>
      </c>
      <c r="B929" s="2">
        <f t="shared" si="28"/>
        <v>6383.5623481337288</v>
      </c>
      <c r="C929" s="2">
        <f t="shared" si="29"/>
        <v>6272.0620055136515</v>
      </c>
    </row>
    <row r="930" spans="1:3" x14ac:dyDescent="0.25">
      <c r="A930">
        <v>93700</v>
      </c>
      <c r="B930" s="2">
        <f t="shared" si="28"/>
        <v>6383.3432290525789</v>
      </c>
      <c r="C930" s="2">
        <f t="shared" si="29"/>
        <v>6271.9483909806977</v>
      </c>
    </row>
    <row r="931" spans="1:3" x14ac:dyDescent="0.25">
      <c r="A931">
        <v>93800</v>
      </c>
      <c r="B931" s="2">
        <f t="shared" si="28"/>
        <v>6383.1243436984914</v>
      </c>
      <c r="C931" s="2">
        <f t="shared" si="29"/>
        <v>6271.8348976366042</v>
      </c>
    </row>
    <row r="932" spans="1:3" x14ac:dyDescent="0.25">
      <c r="A932">
        <v>93900</v>
      </c>
      <c r="B932" s="2">
        <f t="shared" si="28"/>
        <v>6382.9056915733818</v>
      </c>
      <c r="C932" s="2">
        <f t="shared" si="29"/>
        <v>6271.7215252231081</v>
      </c>
    </row>
    <row r="933" spans="1:3" x14ac:dyDescent="0.25">
      <c r="A933">
        <v>94000</v>
      </c>
      <c r="B933" s="2">
        <f t="shared" si="28"/>
        <v>6382.687272180754</v>
      </c>
      <c r="C933" s="2">
        <f t="shared" si="29"/>
        <v>6271.6082734827723</v>
      </c>
    </row>
    <row r="934" spans="1:3" x14ac:dyDescent="0.25">
      <c r="A934">
        <v>94100</v>
      </c>
      <c r="B934" s="2">
        <f t="shared" si="28"/>
        <v>6382.4690850256957</v>
      </c>
      <c r="C934" s="2">
        <f t="shared" si="29"/>
        <v>6271.4951421589822</v>
      </c>
    </row>
    <row r="935" spans="1:3" x14ac:dyDescent="0.25">
      <c r="A935">
        <v>94200</v>
      </c>
      <c r="B935" s="2">
        <f t="shared" si="28"/>
        <v>6382.2511296148714</v>
      </c>
      <c r="C935" s="2">
        <f t="shared" si="29"/>
        <v>6271.3821309959412</v>
      </c>
    </row>
    <row r="936" spans="1:3" x14ac:dyDescent="0.25">
      <c r="A936">
        <v>94300</v>
      </c>
      <c r="B936" s="2">
        <f t="shared" si="28"/>
        <v>6382.0334054565155</v>
      </c>
      <c r="C936" s="2">
        <f t="shared" si="29"/>
        <v>6271.2692397386663</v>
      </c>
    </row>
    <row r="937" spans="1:3" x14ac:dyDescent="0.25">
      <c r="A937">
        <v>94400</v>
      </c>
      <c r="B937" s="2">
        <f t="shared" si="28"/>
        <v>6381.8159120604259</v>
      </c>
      <c r="C937" s="2">
        <f t="shared" si="29"/>
        <v>6271.1564681329855</v>
      </c>
    </row>
    <row r="938" spans="1:3" x14ac:dyDescent="0.25">
      <c r="A938">
        <v>94500</v>
      </c>
      <c r="B938" s="2">
        <f t="shared" si="28"/>
        <v>6381.5986489379602</v>
      </c>
      <c r="C938" s="2">
        <f t="shared" si="29"/>
        <v>6271.0438159255318</v>
      </c>
    </row>
    <row r="939" spans="1:3" x14ac:dyDescent="0.25">
      <c r="A939">
        <v>94600</v>
      </c>
      <c r="B939" s="2">
        <f t="shared" si="28"/>
        <v>6381.3816156020239</v>
      </c>
      <c r="C939" s="2">
        <f t="shared" si="29"/>
        <v>6270.9312828637467</v>
      </c>
    </row>
    <row r="940" spans="1:3" x14ac:dyDescent="0.25">
      <c r="A940">
        <v>94700</v>
      </c>
      <c r="B940" s="2">
        <f t="shared" si="28"/>
        <v>6381.1648115670641</v>
      </c>
      <c r="C940" s="2">
        <f t="shared" si="29"/>
        <v>6270.8188686958683</v>
      </c>
    </row>
    <row r="941" spans="1:3" x14ac:dyDescent="0.25">
      <c r="A941">
        <v>94800</v>
      </c>
      <c r="B941" s="2">
        <f t="shared" si="28"/>
        <v>6380.9482363490724</v>
      </c>
      <c r="C941" s="2">
        <f t="shared" si="29"/>
        <v>6270.7065731709317</v>
      </c>
    </row>
    <row r="942" spans="1:3" x14ac:dyDescent="0.25">
      <c r="A942">
        <v>94900</v>
      </c>
      <c r="B942" s="2">
        <f t="shared" si="28"/>
        <v>6380.7318894655627</v>
      </c>
      <c r="C942" s="2">
        <f t="shared" si="29"/>
        <v>6270.5943960387704</v>
      </c>
    </row>
    <row r="943" spans="1:3" x14ac:dyDescent="0.25">
      <c r="A943">
        <v>95000</v>
      </c>
      <c r="B943" s="2">
        <f t="shared" si="28"/>
        <v>6380.5157704355806</v>
      </c>
      <c r="C943" s="2">
        <f t="shared" si="29"/>
        <v>6270.4823370500026</v>
      </c>
    </row>
    <row r="944" spans="1:3" x14ac:dyDescent="0.25">
      <c r="A944">
        <v>95100</v>
      </c>
      <c r="B944" s="2">
        <f t="shared" si="28"/>
        <v>6380.299878779686</v>
      </c>
      <c r="C944" s="2">
        <f t="shared" si="29"/>
        <v>6270.3703959560371</v>
      </c>
    </row>
    <row r="945" spans="1:3" x14ac:dyDescent="0.25">
      <c r="A945">
        <v>95200</v>
      </c>
      <c r="B945" s="2">
        <f t="shared" si="28"/>
        <v>6380.0842140199511</v>
      </c>
      <c r="C945" s="2">
        <f t="shared" si="29"/>
        <v>6270.2585725090648</v>
      </c>
    </row>
    <row r="946" spans="1:3" x14ac:dyDescent="0.25">
      <c r="A946">
        <v>95300</v>
      </c>
      <c r="B946" s="2">
        <f t="shared" si="28"/>
        <v>6379.8687756799527</v>
      </c>
      <c r="C946" s="2">
        <f t="shared" si="29"/>
        <v>6270.1468664620606</v>
      </c>
    </row>
    <row r="947" spans="1:3" x14ac:dyDescent="0.25">
      <c r="A947">
        <v>95400</v>
      </c>
      <c r="B947" s="2">
        <f t="shared" si="28"/>
        <v>6379.6535632847681</v>
      </c>
      <c r="C947" s="2">
        <f t="shared" si="29"/>
        <v>6270.0352775687697</v>
      </c>
    </row>
    <row r="948" spans="1:3" x14ac:dyDescent="0.25">
      <c r="A948">
        <v>95500</v>
      </c>
      <c r="B948" s="2">
        <f t="shared" si="28"/>
        <v>6379.4385763609653</v>
      </c>
      <c r="C948" s="2">
        <f t="shared" si="29"/>
        <v>6269.9238055837168</v>
      </c>
    </row>
    <row r="949" spans="1:3" x14ac:dyDescent="0.25">
      <c r="A949">
        <v>95600</v>
      </c>
      <c r="B949" s="2">
        <f t="shared" si="28"/>
        <v>6379.2238144366011</v>
      </c>
      <c r="C949" s="2">
        <f t="shared" si="29"/>
        <v>6269.8124502621977</v>
      </c>
    </row>
    <row r="950" spans="1:3" x14ac:dyDescent="0.25">
      <c r="A950">
        <v>95700</v>
      </c>
      <c r="B950" s="2">
        <f t="shared" si="28"/>
        <v>6379.0092770412102</v>
      </c>
      <c r="C950" s="2">
        <f t="shared" si="29"/>
        <v>6269.7012113602732</v>
      </c>
    </row>
    <row r="951" spans="1:3" x14ac:dyDescent="0.25">
      <c r="A951">
        <v>95800</v>
      </c>
      <c r="B951" s="2">
        <f t="shared" si="28"/>
        <v>6378.7949637058027</v>
      </c>
      <c r="C951" s="2">
        <f t="shared" si="29"/>
        <v>6269.5900886347663</v>
      </c>
    </row>
    <row r="952" spans="1:3" x14ac:dyDescent="0.25">
      <c r="A952">
        <v>95900</v>
      </c>
      <c r="B952" s="2">
        <f t="shared" si="28"/>
        <v>6378.5808739628574</v>
      </c>
      <c r="C952" s="2">
        <f t="shared" si="29"/>
        <v>6269.4790818432693</v>
      </c>
    </row>
    <row r="953" spans="1:3" x14ac:dyDescent="0.25">
      <c r="A953">
        <v>96000</v>
      </c>
      <c r="B953" s="2">
        <f t="shared" si="28"/>
        <v>6378.3670073463127</v>
      </c>
      <c r="C953" s="2">
        <f t="shared" si="29"/>
        <v>6269.3681907441232</v>
      </c>
    </row>
    <row r="954" spans="1:3" x14ac:dyDescent="0.25">
      <c r="A954">
        <v>96100</v>
      </c>
      <c r="B954" s="2">
        <f t="shared" si="28"/>
        <v>6378.1533633915651</v>
      </c>
      <c r="C954" s="2">
        <f t="shared" si="29"/>
        <v>6269.2574150964283</v>
      </c>
    </row>
    <row r="955" spans="1:3" x14ac:dyDescent="0.25">
      <c r="A955">
        <v>96200</v>
      </c>
      <c r="B955" s="2">
        <f t="shared" si="28"/>
        <v>6377.9399416354572</v>
      </c>
      <c r="C955" s="2">
        <f t="shared" si="29"/>
        <v>6269.1467546600352</v>
      </c>
    </row>
    <row r="956" spans="1:3" x14ac:dyDescent="0.25">
      <c r="A956">
        <v>96300</v>
      </c>
      <c r="B956" s="2">
        <f t="shared" si="28"/>
        <v>6377.7267416162795</v>
      </c>
      <c r="C956" s="2">
        <f t="shared" si="29"/>
        <v>6269.0362091955467</v>
      </c>
    </row>
    <row r="957" spans="1:3" x14ac:dyDescent="0.25">
      <c r="A957">
        <v>96400</v>
      </c>
      <c r="B957" s="2">
        <f t="shared" si="28"/>
        <v>6377.5137628737566</v>
      </c>
      <c r="C957" s="2">
        <f t="shared" si="29"/>
        <v>6268.925778464305</v>
      </c>
    </row>
    <row r="958" spans="1:3" x14ac:dyDescent="0.25">
      <c r="A958">
        <v>96500</v>
      </c>
      <c r="B958" s="2">
        <f t="shared" si="28"/>
        <v>6377.3010049490476</v>
      </c>
      <c r="C958" s="2">
        <f t="shared" si="29"/>
        <v>6268.8154622283992</v>
      </c>
    </row>
    <row r="959" spans="1:3" x14ac:dyDescent="0.25">
      <c r="A959">
        <v>96600</v>
      </c>
      <c r="B959" s="2">
        <f t="shared" si="28"/>
        <v>6377.088467384734</v>
      </c>
      <c r="C959" s="2">
        <f t="shared" si="29"/>
        <v>6268.7052602506546</v>
      </c>
    </row>
    <row r="960" spans="1:3" x14ac:dyDescent="0.25">
      <c r="A960">
        <v>96700</v>
      </c>
      <c r="B960" s="2">
        <f t="shared" si="28"/>
        <v>6376.8761497248206</v>
      </c>
      <c r="C960" s="2">
        <f t="shared" si="29"/>
        <v>6268.5951722946365</v>
      </c>
    </row>
    <row r="961" spans="1:3" x14ac:dyDescent="0.25">
      <c r="A961">
        <v>96800</v>
      </c>
      <c r="B961" s="2">
        <f t="shared" si="28"/>
        <v>6376.6640515147237</v>
      </c>
      <c r="C961" s="2">
        <f t="shared" si="29"/>
        <v>6268.4851981246393</v>
      </c>
    </row>
    <row r="962" spans="1:3" x14ac:dyDescent="0.25">
      <c r="A962">
        <v>96900</v>
      </c>
      <c r="B962" s="2">
        <f t="shared" si="28"/>
        <v>6376.4521723012685</v>
      </c>
      <c r="C962" s="2">
        <f t="shared" si="29"/>
        <v>6268.3753375056895</v>
      </c>
    </row>
    <row r="963" spans="1:3" x14ac:dyDescent="0.25">
      <c r="A963">
        <v>97000</v>
      </c>
      <c r="B963" s="2">
        <f t="shared" si="28"/>
        <v>6376.2405116326845</v>
      </c>
      <c r="C963" s="2">
        <f t="shared" si="29"/>
        <v>6268.2655902035403</v>
      </c>
    </row>
    <row r="964" spans="1:3" x14ac:dyDescent="0.25">
      <c r="A964">
        <v>97100</v>
      </c>
      <c r="B964" s="2">
        <f t="shared" ref="B964:B993" si="30">(-586.3*LN(A964)+24950)*$D$2</f>
        <v>6376.0290690585925</v>
      </c>
      <c r="C964" s="2">
        <f t="shared" ref="C964:C993" si="31">(-304*LN(A964)+21400)*$D$2</f>
        <v>6268.1559559846692</v>
      </c>
    </row>
    <row r="965" spans="1:3" x14ac:dyDescent="0.25">
      <c r="A965">
        <v>97200</v>
      </c>
      <c r="B965" s="2">
        <f t="shared" si="30"/>
        <v>6375.8178441300097</v>
      </c>
      <c r="C965" s="2">
        <f t="shared" si="31"/>
        <v>6268.0464346162762</v>
      </c>
    </row>
    <row r="966" spans="1:3" x14ac:dyDescent="0.25">
      <c r="A966">
        <v>97300</v>
      </c>
      <c r="B966" s="2">
        <f t="shared" si="30"/>
        <v>6375.6068363993345</v>
      </c>
      <c r="C966" s="2">
        <f t="shared" si="31"/>
        <v>6267.9370258662757</v>
      </c>
    </row>
    <row r="967" spans="1:3" x14ac:dyDescent="0.25">
      <c r="A967">
        <v>97400</v>
      </c>
      <c r="B967" s="2">
        <f t="shared" si="30"/>
        <v>6375.3960454203479</v>
      </c>
      <c r="C967" s="2">
        <f t="shared" si="31"/>
        <v>6267.8277295033004</v>
      </c>
    </row>
    <row r="968" spans="1:3" x14ac:dyDescent="0.25">
      <c r="A968">
        <v>97500</v>
      </c>
      <c r="B968" s="2">
        <f t="shared" si="30"/>
        <v>6375.1854707482007</v>
      </c>
      <c r="C968" s="2">
        <f t="shared" si="31"/>
        <v>6267.718545296696</v>
      </c>
    </row>
    <row r="969" spans="1:3" x14ac:dyDescent="0.25">
      <c r="A969">
        <v>97600</v>
      </c>
      <c r="B969" s="2">
        <f t="shared" si="30"/>
        <v>6374.975111939415</v>
      </c>
      <c r="C969" s="2">
        <f t="shared" si="31"/>
        <v>6267.6094730165132</v>
      </c>
    </row>
    <row r="970" spans="1:3" x14ac:dyDescent="0.25">
      <c r="A970">
        <v>97700</v>
      </c>
      <c r="B970" s="2">
        <f t="shared" si="30"/>
        <v>6374.7649685518754</v>
      </c>
      <c r="C970" s="2">
        <f t="shared" si="31"/>
        <v>6267.5005124335148</v>
      </c>
    </row>
    <row r="971" spans="1:3" x14ac:dyDescent="0.25">
      <c r="A971">
        <v>97800</v>
      </c>
      <c r="B971" s="2">
        <f t="shared" si="30"/>
        <v>6374.555040144819</v>
      </c>
      <c r="C971" s="2">
        <f t="shared" si="31"/>
        <v>6267.391663319162</v>
      </c>
    </row>
    <row r="972" spans="1:3" x14ac:dyDescent="0.25">
      <c r="A972">
        <v>97900</v>
      </c>
      <c r="B972" s="2">
        <f t="shared" si="30"/>
        <v>6374.3453262788407</v>
      </c>
      <c r="C972" s="2">
        <f t="shared" si="31"/>
        <v>6267.282925445621</v>
      </c>
    </row>
    <row r="973" spans="1:3" x14ac:dyDescent="0.25">
      <c r="A973">
        <v>98000</v>
      </c>
      <c r="B973" s="2">
        <f t="shared" si="30"/>
        <v>6374.135826515876</v>
      </c>
      <c r="C973" s="2">
        <f t="shared" si="31"/>
        <v>6267.1742985857509</v>
      </c>
    </row>
    <row r="974" spans="1:3" x14ac:dyDescent="0.25">
      <c r="A974">
        <v>98100</v>
      </c>
      <c r="B974" s="2">
        <f t="shared" si="30"/>
        <v>6373.9265404192029</v>
      </c>
      <c r="C974" s="2">
        <f t="shared" si="31"/>
        <v>6267.065782513112</v>
      </c>
    </row>
    <row r="975" spans="1:3" x14ac:dyDescent="0.25">
      <c r="A975">
        <v>98200</v>
      </c>
      <c r="B975" s="2">
        <f t="shared" si="30"/>
        <v>6373.7174675534352</v>
      </c>
      <c r="C975" s="2">
        <f t="shared" si="31"/>
        <v>6266.9573770019515</v>
      </c>
    </row>
    <row r="976" spans="1:3" x14ac:dyDescent="0.25">
      <c r="A976">
        <v>98300</v>
      </c>
      <c r="B976" s="2">
        <f t="shared" si="30"/>
        <v>6373.5086074845149</v>
      </c>
      <c r="C976" s="2">
        <f t="shared" si="31"/>
        <v>6266.8490818272085</v>
      </c>
    </row>
    <row r="977" spans="1:3" x14ac:dyDescent="0.25">
      <c r="A977">
        <v>98400</v>
      </c>
      <c r="B977" s="2">
        <f t="shared" si="30"/>
        <v>6373.2999597797061</v>
      </c>
      <c r="C977" s="2">
        <f t="shared" si="31"/>
        <v>6266.7408967645069</v>
      </c>
    </row>
    <row r="978" spans="1:3" x14ac:dyDescent="0.25">
      <c r="A978">
        <v>98500</v>
      </c>
      <c r="B978" s="2">
        <f t="shared" si="30"/>
        <v>6373.0915240075956</v>
      </c>
      <c r="C978" s="2">
        <f t="shared" si="31"/>
        <v>6266.6328215901558</v>
      </c>
    </row>
    <row r="979" spans="1:3" x14ac:dyDescent="0.25">
      <c r="A979">
        <v>98600</v>
      </c>
      <c r="B979" s="2">
        <f t="shared" si="30"/>
        <v>6372.8832997380796</v>
      </c>
      <c r="C979" s="2">
        <f t="shared" si="31"/>
        <v>6266.5248560811469</v>
      </c>
    </row>
    <row r="980" spans="1:3" x14ac:dyDescent="0.25">
      <c r="A980">
        <v>98700</v>
      </c>
      <c r="B980" s="2">
        <f t="shared" si="30"/>
        <v>6372.675286542365</v>
      </c>
      <c r="C980" s="2">
        <f t="shared" si="31"/>
        <v>6266.4170000151444</v>
      </c>
    </row>
    <row r="981" spans="1:3" x14ac:dyDescent="0.25">
      <c r="A981">
        <v>98800</v>
      </c>
      <c r="B981" s="2">
        <f t="shared" si="30"/>
        <v>6372.4674839929621</v>
      </c>
      <c r="C981" s="2">
        <f t="shared" si="31"/>
        <v>6266.3092531704933</v>
      </c>
    </row>
    <row r="982" spans="1:3" x14ac:dyDescent="0.25">
      <c r="A982">
        <v>98900</v>
      </c>
      <c r="B982" s="2">
        <f t="shared" si="30"/>
        <v>6372.2598916636753</v>
      </c>
      <c r="C982" s="2">
        <f t="shared" si="31"/>
        <v>6266.2016153262093</v>
      </c>
    </row>
    <row r="983" spans="1:3" x14ac:dyDescent="0.25">
      <c r="A983">
        <v>99000</v>
      </c>
      <c r="B983" s="2">
        <f t="shared" si="30"/>
        <v>6372.0525091296013</v>
      </c>
      <c r="C983" s="2">
        <f t="shared" si="31"/>
        <v>6266.09408626198</v>
      </c>
    </row>
    <row r="984" spans="1:3" x14ac:dyDescent="0.25">
      <c r="A984">
        <v>99100</v>
      </c>
      <c r="B984" s="2">
        <f t="shared" si="30"/>
        <v>6371.8453359671284</v>
      </c>
      <c r="C984" s="2">
        <f t="shared" si="31"/>
        <v>6265.9866657581561</v>
      </c>
    </row>
    <row r="985" spans="1:3" x14ac:dyDescent="0.25">
      <c r="A985">
        <v>99200</v>
      </c>
      <c r="B985" s="2">
        <f t="shared" si="30"/>
        <v>6371.6383717539211</v>
      </c>
      <c r="C985" s="2">
        <f t="shared" si="31"/>
        <v>6265.8793535957566</v>
      </c>
    </row>
    <row r="986" spans="1:3" x14ac:dyDescent="0.25">
      <c r="A986">
        <v>99300</v>
      </c>
      <c r="B986" s="2">
        <f t="shared" si="30"/>
        <v>6371.4316160689241</v>
      </c>
      <c r="C986" s="2">
        <f t="shared" si="31"/>
        <v>6265.7721495564601</v>
      </c>
    </row>
    <row r="987" spans="1:3" x14ac:dyDescent="0.25">
      <c r="A987">
        <v>99400</v>
      </c>
      <c r="B987" s="2">
        <f t="shared" si="30"/>
        <v>6371.2250684923511</v>
      </c>
      <c r="C987" s="2">
        <f t="shared" si="31"/>
        <v>6265.6650534226073</v>
      </c>
    </row>
    <row r="988" spans="1:3" x14ac:dyDescent="0.25">
      <c r="A988">
        <v>99500</v>
      </c>
      <c r="B988" s="2">
        <f t="shared" si="30"/>
        <v>6371.0187286056844</v>
      </c>
      <c r="C988" s="2">
        <f t="shared" si="31"/>
        <v>6265.5580649771928</v>
      </c>
    </row>
    <row r="989" spans="1:3" x14ac:dyDescent="0.25">
      <c r="A989">
        <v>99600</v>
      </c>
      <c r="B989" s="2">
        <f t="shared" si="30"/>
        <v>6370.8125959916651</v>
      </c>
      <c r="C989" s="2">
        <f t="shared" si="31"/>
        <v>6265.4511840038649</v>
      </c>
    </row>
    <row r="990" spans="1:3" x14ac:dyDescent="0.25">
      <c r="A990">
        <v>99700</v>
      </c>
      <c r="B990" s="2">
        <f t="shared" si="30"/>
        <v>6370.6066702342951</v>
      </c>
      <c r="C990" s="2">
        <f t="shared" si="31"/>
        <v>6265.3444102869271</v>
      </c>
    </row>
    <row r="991" spans="1:3" x14ac:dyDescent="0.25">
      <c r="A991">
        <v>99800</v>
      </c>
      <c r="B991" s="2">
        <f t="shared" si="30"/>
        <v>6370.4009509188199</v>
      </c>
      <c r="C991" s="2">
        <f t="shared" si="31"/>
        <v>6265.2377436113266</v>
      </c>
    </row>
    <row r="992" spans="1:3" x14ac:dyDescent="0.25">
      <c r="A992">
        <v>99900</v>
      </c>
      <c r="B992" s="2">
        <f t="shared" si="30"/>
        <v>6370.1954376317371</v>
      </c>
      <c r="C992" s="2">
        <f t="shared" si="31"/>
        <v>6265.1311837626599</v>
      </c>
    </row>
    <row r="993" spans="1:3" x14ac:dyDescent="0.25">
      <c r="A993">
        <v>100000</v>
      </c>
      <c r="B993" s="2">
        <f t="shared" si="30"/>
        <v>6369.9901299607845</v>
      </c>
      <c r="C993" s="2">
        <f t="shared" si="31"/>
        <v>6265.0247305271669</v>
      </c>
    </row>
    <row r="994" spans="1:3" x14ac:dyDescent="0.25">
      <c r="B994" s="2"/>
      <c r="C994" s="2"/>
    </row>
    <row r="995" spans="1:3" x14ac:dyDescent="0.25">
      <c r="B995" s="2"/>
      <c r="C995" s="2"/>
    </row>
    <row r="996" spans="1:3" x14ac:dyDescent="0.25">
      <c r="B996" s="2"/>
      <c r="C996" s="2"/>
    </row>
    <row r="997" spans="1:3" x14ac:dyDescent="0.25">
      <c r="B997" s="2"/>
      <c r="C997" s="2"/>
    </row>
    <row r="998" spans="1:3" x14ac:dyDescent="0.25">
      <c r="B998" s="2"/>
      <c r="C998" s="2"/>
    </row>
    <row r="999" spans="1:3" x14ac:dyDescent="0.25">
      <c r="B999" s="2"/>
      <c r="C999" s="2"/>
    </row>
    <row r="1000" spans="1:3" x14ac:dyDescent="0.25">
      <c r="B1000" s="2"/>
      <c r="C1000" s="2"/>
    </row>
    <row r="1001" spans="1:3" x14ac:dyDescent="0.25">
      <c r="B1001" s="2"/>
      <c r="C1001" s="2"/>
    </row>
    <row r="1002" spans="1:3" x14ac:dyDescent="0.25">
      <c r="B1002" s="2"/>
      <c r="C1002" s="2"/>
    </row>
  </sheetData>
  <mergeCells count="2">
    <mergeCell ref="A1:A2"/>
    <mergeCell ref="B1:C1"/>
  </mergeCells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DotaceMax RES+ 1</vt:lpstr>
      <vt:lpstr>Graf do 1 MW</vt:lpstr>
      <vt:lpstr>Graf nad 1 MW</vt:lpstr>
    </vt:vector>
  </TitlesOfParts>
  <Company>SFZP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Muzik Oldrich</dc:creator>
  <cp:lastModifiedBy>Mužík Oldřich</cp:lastModifiedBy>
  <dcterms:created xsi:type="dcterms:W3CDTF">2021-05-12T07:14:30Z</dcterms:created>
  <dcterms:modified xsi:type="dcterms:W3CDTF">2025-01-20T11:38:44Z</dcterms:modified>
</cp:coreProperties>
</file>